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orinachung/Dropbox/SMC/"/>
    </mc:Choice>
  </mc:AlternateContent>
  <bookViews>
    <workbookView xWindow="0" yWindow="460" windowWidth="28740" windowHeight="17280" tabRatio="500"/>
  </bookViews>
  <sheets>
    <sheet name="GHSMC_Indicators_May 2018" sheetId="11" r:id="rId1"/>
    <sheet name="Phase I" sheetId="3" state="hidden" r:id="rId2"/>
    <sheet name="Phase II" sheetId="4" state="hidden" r:id="rId3"/>
    <sheet name="Process" sheetId="6" state="hidden" r:id="rId4"/>
    <sheet name="Review Checklist" sheetId="7" state="hidden" r:id="rId5"/>
    <sheet name="City Profiles_Indicators" sheetId="9" state="hidden" r:id="rId6"/>
    <sheet name="City Profiles_Workplan" sheetId="10" state="hidden" r:id="rId7"/>
  </sheets>
  <definedNames>
    <definedName name="_xlnm._FilterDatabase" localSheetId="0" hidden="1">'GHSMC_Indicators_May 2018'!$A$2:$V$46</definedName>
    <definedName name="_xlnm.Print_Area" localSheetId="5">'City Profiles_Indicators'!$A$1:$G$115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9" l="1"/>
  <c r="J13" i="9"/>
  <c r="J12" i="9"/>
  <c r="M8" i="9"/>
  <c r="M7" i="9"/>
  <c r="M6" i="9"/>
  <c r="M5" i="9"/>
  <c r="M4" i="9"/>
  <c r="M9" i="9"/>
  <c r="F20" i="4"/>
</calcChain>
</file>

<file path=xl/sharedStrings.xml><?xml version="1.0" encoding="utf-8"?>
<sst xmlns="http://schemas.openxmlformats.org/spreadsheetml/2006/main" count="1180" uniqueCount="354">
  <si>
    <t>Indicator</t>
  </si>
  <si>
    <t>Race</t>
  </si>
  <si>
    <t>Age</t>
  </si>
  <si>
    <t>Chart</t>
  </si>
  <si>
    <t>Map</t>
  </si>
  <si>
    <t>Notes</t>
  </si>
  <si>
    <t>Gini Coefficient</t>
  </si>
  <si>
    <t>Bay Area counties</t>
  </si>
  <si>
    <t>Census tract</t>
  </si>
  <si>
    <t>Average age of death</t>
  </si>
  <si>
    <t>Overweight/obesity</t>
  </si>
  <si>
    <t>Physical activity</t>
  </si>
  <si>
    <t>Diabetes</t>
  </si>
  <si>
    <t>Asthma</t>
  </si>
  <si>
    <t>City</t>
  </si>
  <si>
    <t>Zip code</t>
  </si>
  <si>
    <t>Median rent</t>
  </si>
  <si>
    <t>Overcrowding</t>
  </si>
  <si>
    <t>Commuting patterns</t>
  </si>
  <si>
    <t>Time</t>
  </si>
  <si>
    <t>Jobs housing fit</t>
  </si>
  <si>
    <t>Displacement/gentrification</t>
  </si>
  <si>
    <t>?</t>
  </si>
  <si>
    <t>Commute mode - active transportation</t>
  </si>
  <si>
    <t>Daily VMT</t>
  </si>
  <si>
    <t>Bike/ped collisions</t>
  </si>
  <si>
    <t>Air pollution</t>
  </si>
  <si>
    <t>Vulnerability to sea level rise</t>
  </si>
  <si>
    <t>Sea level rise depth</t>
  </si>
  <si>
    <t>Access to parks</t>
  </si>
  <si>
    <t>Crime</t>
  </si>
  <si>
    <t>Small business employment</t>
  </si>
  <si>
    <t>Small business ownership</t>
  </si>
  <si>
    <t>Access to healthy food (mRFEI)</t>
  </si>
  <si>
    <t>Food stamp enrollment</t>
  </si>
  <si>
    <t>SSB consumption</t>
  </si>
  <si>
    <t>Student reading proficiency</t>
  </si>
  <si>
    <t>School district</t>
  </si>
  <si>
    <t>Race/Edu/Poverty</t>
  </si>
  <si>
    <t>Poverty</t>
  </si>
  <si>
    <t>Parent edu level</t>
  </si>
  <si>
    <t>Educational attiainment</t>
  </si>
  <si>
    <t>Students on free/reduced meal</t>
  </si>
  <si>
    <t>School district change</t>
  </si>
  <si>
    <t>Median household income</t>
  </si>
  <si>
    <t>Per capita income</t>
  </si>
  <si>
    <t>Job projection</t>
  </si>
  <si>
    <t>Industry</t>
  </si>
  <si>
    <t>Income</t>
  </si>
  <si>
    <t>HEALTH</t>
  </si>
  <si>
    <t>DEMOGRAPHICS</t>
  </si>
  <si>
    <t>HEALTHY HOUSING</t>
  </si>
  <si>
    <t>HEALTHY NEIGHBORHOODS</t>
  </si>
  <si>
    <t>HEALTHY ECONOMY</t>
  </si>
  <si>
    <t>HEALTHY SCHOOLS</t>
  </si>
  <si>
    <t>Points</t>
  </si>
  <si>
    <t>Yes</t>
  </si>
  <si>
    <t>1. Need research</t>
  </si>
  <si>
    <t>No - need data</t>
  </si>
  <si>
    <t>No - need viz</t>
  </si>
  <si>
    <t>B25064</t>
  </si>
  <si>
    <t>B25008</t>
  </si>
  <si>
    <t>B25014</t>
  </si>
  <si>
    <t>B25070</t>
  </si>
  <si>
    <t>S2201</t>
  </si>
  <si>
    <t>B08006</t>
  </si>
  <si>
    <t>S1501</t>
  </si>
  <si>
    <t>B19013</t>
  </si>
  <si>
    <t>B19301</t>
  </si>
  <si>
    <t>S2301</t>
  </si>
  <si>
    <t>Census Tract</t>
  </si>
  <si>
    <t xml:space="preserve"> </t>
  </si>
  <si>
    <t>Workplace Safety</t>
  </si>
  <si>
    <t>B03002</t>
  </si>
  <si>
    <t>Uninsured</t>
  </si>
  <si>
    <t>No- need viz</t>
  </si>
  <si>
    <t>Race/Ethnicity</t>
  </si>
  <si>
    <t>June</t>
  </si>
  <si>
    <t>August</t>
  </si>
  <si>
    <t>Rent burden</t>
  </si>
  <si>
    <t>Homeownership</t>
  </si>
  <si>
    <t>Unemployment</t>
  </si>
  <si>
    <t>Small business trends</t>
  </si>
  <si>
    <t>Self-sufficiency</t>
  </si>
  <si>
    <t>Hourly wage</t>
  </si>
  <si>
    <t>Annual income</t>
  </si>
  <si>
    <t>SMC, CA, FPL</t>
  </si>
  <si>
    <t>Trend</t>
  </si>
  <si>
    <t>County</t>
  </si>
  <si>
    <t>Race/Gender</t>
  </si>
  <si>
    <t>Yes!</t>
  </si>
  <si>
    <t>Small business locations</t>
  </si>
  <si>
    <t>Affordable housing (RHNA allocations)</t>
  </si>
  <si>
    <t>Transit Access</t>
  </si>
  <si>
    <t>Acess to public transit</t>
  </si>
  <si>
    <t>Buffers</t>
  </si>
  <si>
    <t>Crime type</t>
  </si>
  <si>
    <t>Analysis</t>
  </si>
  <si>
    <t>Wages</t>
  </si>
  <si>
    <t>Sector</t>
  </si>
  <si>
    <t>Trends by sector</t>
  </si>
  <si>
    <t>1. Research</t>
  </si>
  <si>
    <t>4. Write-up</t>
  </si>
  <si>
    <t>5. Website</t>
  </si>
  <si>
    <t>Individuals with higher incomes have more opportunity to engage in health-promoting activities and tend to live longer (Marmot M. The Influence of Income on Health: Views of an Epidemiologist. Health Affairs. 2002;21(2):31-46.).</t>
  </si>
  <si>
    <t>x</t>
  </si>
  <si>
    <t>Load write-ups to website</t>
  </si>
  <si>
    <t>Complete write-ups</t>
  </si>
  <si>
    <t>Load charts to website</t>
  </si>
  <si>
    <t>Create charts</t>
  </si>
  <si>
    <t>NA</t>
  </si>
  <si>
    <t>Load maps to website</t>
  </si>
  <si>
    <t>Fill in popups</t>
  </si>
  <si>
    <t>Symbolize layers</t>
  </si>
  <si>
    <t>Health</t>
  </si>
  <si>
    <t>Economy</t>
  </si>
  <si>
    <t>Schools</t>
  </si>
  <si>
    <t>Neighborhoods</t>
  </si>
  <si>
    <t>Housing</t>
  </si>
  <si>
    <t>Demographics</t>
  </si>
  <si>
    <t>Task</t>
  </si>
  <si>
    <t>References link</t>
  </si>
  <si>
    <t>Limitations sample</t>
  </si>
  <si>
    <t>Methods link</t>
  </si>
  <si>
    <t>Key Findings</t>
  </si>
  <si>
    <t>Source</t>
  </si>
  <si>
    <t>Footnote</t>
  </si>
  <si>
    <t>Chart title</t>
  </si>
  <si>
    <t>Intro</t>
  </si>
  <si>
    <t>Charts</t>
  </si>
  <si>
    <t>References format</t>
  </si>
  <si>
    <t>All Indicators</t>
  </si>
  <si>
    <t>Title</t>
  </si>
  <si>
    <t>Methods page</t>
  </si>
  <si>
    <t>Class labels</t>
  </si>
  <si>
    <t>Header labels</t>
  </si>
  <si>
    <t>Legend labels</t>
  </si>
  <si>
    <t>Popup text</t>
  </si>
  <si>
    <t>Text</t>
  </si>
  <si>
    <t>Maps</t>
  </si>
  <si>
    <t>Priority page link</t>
  </si>
  <si>
    <t xml:space="preserve">        </t>
  </si>
  <si>
    <t xml:space="preserve">    </t>
  </si>
  <si>
    <t>Add indicator to map</t>
  </si>
  <si>
    <t>S2502</t>
  </si>
  <si>
    <t>B25074</t>
  </si>
  <si>
    <t>S2503</t>
  </si>
  <si>
    <t>Race not available</t>
  </si>
  <si>
    <t>2013 is most recent data</t>
  </si>
  <si>
    <t>ACS Variable</t>
  </si>
  <si>
    <t>Data source</t>
  </si>
  <si>
    <t>ACS</t>
  </si>
  <si>
    <t>UC Davis Regional Oppertunities Index</t>
  </si>
  <si>
    <t>Phase 2</t>
  </si>
  <si>
    <t>Type</t>
  </si>
  <si>
    <t>Stage/Complete</t>
  </si>
  <si>
    <t>Income/City</t>
  </si>
  <si>
    <t>Active Transportation</t>
  </si>
  <si>
    <t>Sea level rise</t>
  </si>
  <si>
    <t>Race/Income</t>
  </si>
  <si>
    <t>B19083</t>
  </si>
  <si>
    <t>00CZ2</t>
  </si>
  <si>
    <t>ABAG</t>
  </si>
  <si>
    <t>US Cenuss Business Patterns</t>
  </si>
  <si>
    <t>CB1400A13</t>
  </si>
  <si>
    <t>Census Park (acres)</t>
  </si>
  <si>
    <t>CALPADS</t>
  </si>
  <si>
    <t>200% FPL</t>
  </si>
  <si>
    <t>Food Stamps</t>
  </si>
  <si>
    <t>No-needs data</t>
  </si>
  <si>
    <t>Active transportation</t>
  </si>
  <si>
    <t>100% FPL</t>
  </si>
  <si>
    <t>Displacement</t>
  </si>
  <si>
    <t>Educational attainment</t>
  </si>
  <si>
    <t>City Data?</t>
  </si>
  <si>
    <t>Priority</t>
  </si>
  <si>
    <t>Status</t>
  </si>
  <si>
    <t>Data Source</t>
  </si>
  <si>
    <t>Prcoess</t>
  </si>
  <si>
    <t>Tally</t>
  </si>
  <si>
    <t>2. Pull data</t>
  </si>
  <si>
    <t>2014 ACS - B03002</t>
  </si>
  <si>
    <t>1. Research/wait for data</t>
  </si>
  <si>
    <t>Yes?</t>
  </si>
  <si>
    <t>2014 ACS - B01002</t>
  </si>
  <si>
    <t>3. Clean/analyze data</t>
  </si>
  <si>
    <t>No?</t>
  </si>
  <si>
    <t>No</t>
  </si>
  <si>
    <t>Total</t>
  </si>
  <si>
    <t>Life expectancy</t>
  </si>
  <si>
    <t>1. Wait for data</t>
  </si>
  <si>
    <t>VRBIS, Esri</t>
  </si>
  <si>
    <t>Need denominators</t>
  </si>
  <si>
    <t>Leading causes of death</t>
  </si>
  <si>
    <t>VRBIS</t>
  </si>
  <si>
    <t>From old city profiles</t>
  </si>
  <si>
    <t>Diabetes hospitalizations</t>
  </si>
  <si>
    <t>2014 OSHPD</t>
  </si>
  <si>
    <t>Asthma hospitalizations</t>
  </si>
  <si>
    <t>2014 ACS - S2701</t>
  </si>
  <si>
    <t>2014 ACS - B25064</t>
  </si>
  <si>
    <t>2014 ACS - B25070</t>
  </si>
  <si>
    <t>2014 ACS - B25008</t>
  </si>
  <si>
    <t>2014 ACS - B25014</t>
  </si>
  <si>
    <t>2014 LEHD</t>
  </si>
  <si>
    <t>UC Davis</t>
  </si>
  <si>
    <t>Affordable housing (RHNA )</t>
  </si>
  <si>
    <t>2014 ACS - B08006</t>
  </si>
  <si>
    <t>How to depict?</t>
  </si>
  <si>
    <t>2014 ACS - S2201</t>
  </si>
  <si>
    <t>Tobacco outlet density</t>
  </si>
  <si>
    <t>Tobacco survey</t>
  </si>
  <si>
    <t>Alcohol outlet density</t>
  </si>
  <si>
    <t>School district/city boundaries</t>
  </si>
  <si>
    <t>2014 ACS - S1501</t>
  </si>
  <si>
    <t>2014 ACS - B19013</t>
  </si>
  <si>
    <t>2014 ACS - B19301</t>
  </si>
  <si>
    <t>2014 ACS - S2301</t>
  </si>
  <si>
    <t>Deliverable</t>
  </si>
  <si>
    <t>Staff</t>
  </si>
  <si>
    <t>Week</t>
  </si>
  <si>
    <t>Identify indicators</t>
  </si>
  <si>
    <t>Corina, Karen, Shireen</t>
  </si>
  <si>
    <t>Identify publication layout</t>
  </si>
  <si>
    <t>Corina, Heather</t>
  </si>
  <si>
    <t>Ph 1 - Compile data</t>
  </si>
  <si>
    <t>Heather</t>
  </si>
  <si>
    <t>Ph 1 - Clean/analyze data</t>
  </si>
  <si>
    <t>Build publication layout</t>
  </si>
  <si>
    <t>Corina</t>
  </si>
  <si>
    <t>Ph 1 - Draft profiles</t>
  </si>
  <si>
    <t>Ph 1 - Review profiles</t>
  </si>
  <si>
    <t>Corina, Karen, Shireen, Allie, Heather</t>
  </si>
  <si>
    <t>Ph 1 - Publish profiles</t>
  </si>
  <si>
    <t>Ph 2 - Compile data</t>
  </si>
  <si>
    <t>Ph 2 - Clean/analyze data</t>
  </si>
  <si>
    <t>Ph 2 - Draft profiles</t>
  </si>
  <si>
    <t>Ph 2 - Review profiles</t>
  </si>
  <si>
    <t>Ph 2 - Publish profiles</t>
  </si>
  <si>
    <t>Compile data</t>
  </si>
  <si>
    <t>Clean/analyze data</t>
  </si>
  <si>
    <t>Draft profiles</t>
  </si>
  <si>
    <t>Review profiles</t>
  </si>
  <si>
    <t>Publish profiles</t>
  </si>
  <si>
    <t>Asian</t>
  </si>
  <si>
    <t>Black</t>
  </si>
  <si>
    <t>Latino</t>
  </si>
  <si>
    <t>Pacific Islander</t>
  </si>
  <si>
    <t>White</t>
  </si>
  <si>
    <t>Year</t>
  </si>
  <si>
    <t>2009-2013</t>
  </si>
  <si>
    <t>2007-2014</t>
  </si>
  <si>
    <t>2016-2017</t>
  </si>
  <si>
    <t>People of color</t>
  </si>
  <si>
    <t>Total population</t>
  </si>
  <si>
    <t>2012-2016</t>
  </si>
  <si>
    <t>Commuters</t>
  </si>
  <si>
    <t>Affordable housing</t>
  </si>
  <si>
    <t>Income inequality</t>
  </si>
  <si>
    <t>Community Vulnerability Index</t>
  </si>
  <si>
    <t>School District</t>
  </si>
  <si>
    <t>Trends</t>
  </si>
  <si>
    <t>Other</t>
  </si>
  <si>
    <t>City Profiles</t>
  </si>
  <si>
    <t>Youth Need</t>
  </si>
  <si>
    <t>Limited English-speaking households</t>
  </si>
  <si>
    <t>Projections</t>
  </si>
  <si>
    <t>Daily vehicle miles traveled</t>
  </si>
  <si>
    <t>Access to public transportation</t>
  </si>
  <si>
    <t>Jobs-housing fit</t>
  </si>
  <si>
    <t>Indicator Definition</t>
  </si>
  <si>
    <t>Total number of individuals</t>
  </si>
  <si>
    <t>Median age</t>
  </si>
  <si>
    <t>Individuals identifying as non-White</t>
  </si>
  <si>
    <t>American Indian/Alaska Native</t>
  </si>
  <si>
    <t>Median rent for all renter households</t>
  </si>
  <si>
    <t>Households that spend 30% or more of their income on rent and other housing costs</t>
  </si>
  <si>
    <t>Households occupied by owner</t>
  </si>
  <si>
    <t>Households where no one over the age of 14 years speaks English very well</t>
  </si>
  <si>
    <t>Households with one or more persons per room</t>
  </si>
  <si>
    <t>Displacement status</t>
  </si>
  <si>
    <t>Ratio of the availability of low-wage jobs to affordable housing</t>
  </si>
  <si>
    <t>Regional Housing Need Allocation (RHNA) met for low and very low income housing</t>
  </si>
  <si>
    <t>Workers that do not live in the same city/county of their work</t>
  </si>
  <si>
    <t>U.S. Census Bureau, Longitudinal Employer-Household Dynamics</t>
  </si>
  <si>
    <t>U.S. Census Bureau, American Community Survey 5-year Estimates</t>
  </si>
  <si>
    <t>UC Berkeley, Urban Displacement Project</t>
  </si>
  <si>
    <t>UC Davis Center for Regional Change, Regional Opportunity Index</t>
  </si>
  <si>
    <t>Association of Bay Area Governments</t>
  </si>
  <si>
    <t>Metropolitan Transportation Commission, Vital Signs</t>
  </si>
  <si>
    <t>San Mateo County Transit District</t>
  </si>
  <si>
    <t>Caltrans Highway Performance Monitoring System, California Public Road Data</t>
  </si>
  <si>
    <t>UC Berkeley, Transportation Injury Mapping System</t>
  </si>
  <si>
    <t>Food stamps</t>
  </si>
  <si>
    <t>Households receiving benefits provided by the Supplemental Nutrition Assistance Program (SNAP)</t>
  </si>
  <si>
    <t>Criminal Justice Statistics Center</t>
  </si>
  <si>
    <t>Park acres per population</t>
  </si>
  <si>
    <t>2005-2016</t>
  </si>
  <si>
    <t>Property and violent crime</t>
  </si>
  <si>
    <t>Bicycle and pedestrian collision hot spots</t>
  </si>
  <si>
    <t>Areas within 1/4 or 1/2 mile of bus stop</t>
  </si>
  <si>
    <t>Number of miles traveled daily by vehicles</t>
  </si>
  <si>
    <t>Residents living in areas vulnerable to sea level rise</t>
  </si>
  <si>
    <t>Small businesses</t>
  </si>
  <si>
    <t>Small businesses by sector</t>
  </si>
  <si>
    <t>2009-2015</t>
  </si>
  <si>
    <t>3rd graders reading at least proficiently</t>
  </si>
  <si>
    <t>California Department of Education, California Assessment of Student Performance and Progress</t>
  </si>
  <si>
    <t>Student suspension</t>
  </si>
  <si>
    <t>Students removed from school temporarily</t>
  </si>
  <si>
    <t>3rd grade reading proficiency</t>
  </si>
  <si>
    <t>Free or reduced price meals</t>
  </si>
  <si>
    <t>Students participating in free or reduce price meal program</t>
  </si>
  <si>
    <t>California Department of Education, Data Reporting Office</t>
  </si>
  <si>
    <t>Index predicting vulnerability</t>
  </si>
  <si>
    <t>County of San Mateo County Manager's Office</t>
  </si>
  <si>
    <t>Average income for each person</t>
  </si>
  <si>
    <t>Median income for households</t>
  </si>
  <si>
    <t>Wage needed to pay for all basic expenses and taxes for a household</t>
  </si>
  <si>
    <t>Insight Center, Self-Sufficiency Standard for California</t>
  </si>
  <si>
    <t>Gini Index</t>
  </si>
  <si>
    <t>Data Product</t>
  </si>
  <si>
    <t>Unemployed individuals actively looking for work</t>
  </si>
  <si>
    <t>Individuals living below 200% of the Federal Poverty Level</t>
  </si>
  <si>
    <t>Transit burden</t>
  </si>
  <si>
    <t>Percent of income for average transportation costs</t>
  </si>
  <si>
    <t>Youth Need Index</t>
  </si>
  <si>
    <t>Index predicting youth vulnerability</t>
  </si>
  <si>
    <t>Juvenile probation</t>
  </si>
  <si>
    <t>Youth in juvenile probation</t>
  </si>
  <si>
    <t>Youth behavioral health</t>
  </si>
  <si>
    <t>Youth in mental health and/or alcohol or other drug program</t>
  </si>
  <si>
    <t>Child abuse</t>
  </si>
  <si>
    <t>Allegations of child maltreatment</t>
  </si>
  <si>
    <t>Low birthweight</t>
  </si>
  <si>
    <t>Birthweight less than 2,500 grams</t>
  </si>
  <si>
    <t>California Department of Public Health Birth Statistical Files</t>
  </si>
  <si>
    <t>San Mateo County Health System</t>
  </si>
  <si>
    <t>San Mateo County Probation</t>
  </si>
  <si>
    <t>2015-2016</t>
  </si>
  <si>
    <t>San Mateo County Health System, Behavioral Health and Recovery Services</t>
  </si>
  <si>
    <t>California Child Welfare Indicator Project</t>
  </si>
  <si>
    <t>Center for Neighborhood Technology, AllTransit</t>
  </si>
  <si>
    <t>Highest level of education achieved by adults</t>
  </si>
  <si>
    <t>Education</t>
  </si>
  <si>
    <t>Individuals identifying as American Indian/Alaska Native</t>
  </si>
  <si>
    <t>Individuals identifying as Asian</t>
  </si>
  <si>
    <t>Individuals identifying as Black</t>
  </si>
  <si>
    <t>Individuals identifying as Latino</t>
  </si>
  <si>
    <t>Individuals identifying as Pacific Islander</t>
  </si>
  <si>
    <t>Individuals identifying as White</t>
  </si>
  <si>
    <t>U.S. Census Bureau, County Business Patterns</t>
  </si>
  <si>
    <t>Workers that walk, bike, or take public transit for commute mode</t>
  </si>
  <si>
    <t>Bicycle and pedestrian collisions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</si>
</sst>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9193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/>
    <xf numFmtId="0" fontId="0" fillId="0" borderId="1" xfId="0" applyFill="1" applyBorder="1" applyAlignment="1">
      <alignment vertical="top"/>
    </xf>
    <xf numFmtId="0" fontId="0" fillId="0" borderId="0" xfId="0" applyFill="1"/>
    <xf numFmtId="0" fontId="0" fillId="0" borderId="0" xfId="0" applyFill="1" applyBorder="1"/>
    <xf numFmtId="0" fontId="2" fillId="0" borderId="7" xfId="0" applyFont="1" applyFill="1" applyBorder="1"/>
    <xf numFmtId="0" fontId="0" fillId="0" borderId="8" xfId="0" applyFill="1" applyBorder="1"/>
    <xf numFmtId="0" fontId="2" fillId="0" borderId="6" xfId="0" applyFont="1" applyFill="1" applyBorder="1"/>
    <xf numFmtId="0" fontId="0" fillId="0" borderId="6" xfId="0" applyFill="1" applyBorder="1" applyAlignment="1">
      <alignment wrapText="1"/>
    </xf>
    <xf numFmtId="0" fontId="0" fillId="0" borderId="5" xfId="0" applyFill="1" applyBorder="1" applyAlignment="1">
      <alignment vertical="top"/>
    </xf>
    <xf numFmtId="0" fontId="0" fillId="0" borderId="9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1" xfId="0" applyFill="1" applyBorder="1"/>
    <xf numFmtId="0" fontId="1" fillId="0" borderId="0" xfId="59"/>
    <xf numFmtId="0" fontId="1" fillId="0" borderId="0" xfId="59" applyAlignment="1">
      <alignment horizontal="center"/>
    </xf>
    <xf numFmtId="0" fontId="1" fillId="0" borderId="12" xfId="59" applyBorder="1"/>
    <xf numFmtId="0" fontId="1" fillId="0" borderId="13" xfId="59" applyBorder="1"/>
    <xf numFmtId="0" fontId="1" fillId="0" borderId="0" xfId="59" applyBorder="1"/>
    <xf numFmtId="0" fontId="6" fillId="0" borderId="0" xfId="59" applyFont="1" applyBorder="1"/>
    <xf numFmtId="0" fontId="1" fillId="0" borderId="12" xfId="59" applyBorder="1" applyAlignment="1">
      <alignment textRotation="45"/>
    </xf>
    <xf numFmtId="0" fontId="1" fillId="0" borderId="13" xfId="59" applyBorder="1" applyAlignment="1">
      <alignment textRotation="45"/>
    </xf>
    <xf numFmtId="0" fontId="1" fillId="0" borderId="0" xfId="59" applyBorder="1" applyAlignment="1"/>
    <xf numFmtId="0" fontId="8" fillId="0" borderId="6" xfId="0" applyFont="1" applyFill="1" applyBorder="1"/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6" xfId="0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7" fillId="0" borderId="5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5" xfId="0" applyFill="1" applyBorder="1" applyAlignment="1">
      <alignment horizontal="left" vertical="top"/>
    </xf>
    <xf numFmtId="0" fontId="0" fillId="0" borderId="14" xfId="0" applyFill="1" applyBorder="1"/>
    <xf numFmtId="0" fontId="0" fillId="0" borderId="14" xfId="0" applyFill="1" applyBorder="1" applyAlignment="1">
      <alignment horizontal="left"/>
    </xf>
    <xf numFmtId="16" fontId="0" fillId="0" borderId="16" xfId="0" applyNumberFormat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0" fillId="2" borderId="16" xfId="0" applyFill="1" applyBorder="1" applyAlignment="1">
      <alignment vertical="center"/>
    </xf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12" xfId="0" applyFill="1" applyBorder="1"/>
    <xf numFmtId="0" fontId="0" fillId="0" borderId="19" xfId="0" applyFill="1" applyBorder="1" applyAlignment="1"/>
    <xf numFmtId="0" fontId="8" fillId="0" borderId="12" xfId="0" applyFont="1" applyFill="1" applyBorder="1"/>
    <xf numFmtId="0" fontId="8" fillId="0" borderId="19" xfId="0" applyFont="1" applyFill="1" applyBorder="1" applyAlignment="1"/>
    <xf numFmtId="0" fontId="8" fillId="0" borderId="20" xfId="0" applyFont="1" applyFill="1" applyBorder="1"/>
    <xf numFmtId="0" fontId="8" fillId="0" borderId="21" xfId="0" applyFont="1" applyFill="1" applyBorder="1" applyAlignment="1"/>
    <xf numFmtId="0" fontId="0" fillId="0" borderId="1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9" fillId="0" borderId="17" xfId="0" applyFont="1" applyFill="1" applyBorder="1"/>
    <xf numFmtId="0" fontId="9" fillId="0" borderId="18" xfId="0" applyFont="1" applyFill="1" applyBorder="1" applyAlignment="1"/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12" xfId="0" applyFont="1" applyFill="1" applyBorder="1"/>
    <xf numFmtId="0" fontId="9" fillId="0" borderId="19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0" fillId="3" borderId="12" xfId="0" applyFill="1" applyBorder="1"/>
    <xf numFmtId="0" fontId="0" fillId="3" borderId="19" xfId="0" applyFill="1" applyBorder="1" applyAlignment="1"/>
    <xf numFmtId="0" fontId="11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2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8" fillId="3" borderId="19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2" xfId="0" applyFont="1" applyFill="1" applyBorder="1"/>
    <xf numFmtId="0" fontId="8" fillId="3" borderId="19" xfId="0" applyFont="1" applyFill="1" applyBorder="1" applyAlignment="1"/>
    <xf numFmtId="0" fontId="8" fillId="3" borderId="12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5" xfId="0" applyFont="1" applyBorder="1" applyAlignment="1">
      <alignment horizontal="center"/>
    </xf>
  </cellXfs>
  <cellStyles count="7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Normal" xfId="0" builtinId="0"/>
    <cellStyle name="Normal 2" xfId="59"/>
  </cellStyles>
  <dxfs count="16">
    <dxf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45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7"/>
  <colors>
    <mruColors>
      <color rgb="FF0091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2" displayName="Table2" ref="A1:G9" totalsRowShown="0" headerRowDxfId="15" dataDxfId="14">
  <autoFilter ref="A1:G9"/>
  <tableColumns count="7">
    <tableColumn id="1" name="Task"/>
    <tableColumn id="2" name="Demographics" dataDxfId="13"/>
    <tableColumn id="3" name="Housing" dataDxfId="12"/>
    <tableColumn id="4" name="Neighborhoods" dataDxfId="11"/>
    <tableColumn id="5" name="Schools" dataDxfId="10"/>
    <tableColumn id="6" name="Economy" dataDxfId="9"/>
    <tableColumn id="7" name="Health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4" displayName="Table14" ref="A1:H29" totalsRowShown="0" headerRowDxfId="7" tableBorderDxfId="6">
  <autoFilter ref="A1:H29"/>
  <tableColumns count="8">
    <tableColumn id="1" name="    "/>
    <tableColumn id="2" name="        "/>
    <tableColumn id="3" name="Demographics" dataDxfId="5"/>
    <tableColumn id="4" name="Housing" dataDxfId="4"/>
    <tableColumn id="5" name="Neighborhoods" dataDxfId="3"/>
    <tableColumn id="6" name="Schools" dataDxfId="2"/>
    <tableColumn id="7" name="Economy" dataDxfId="1"/>
    <tableColumn id="8" name="Healt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6" x14ac:dyDescent="0.2"/>
  <cols>
    <col min="1" max="1" width="30.83203125" bestFit="1" customWidth="1"/>
    <col min="2" max="2" width="84.33203125" bestFit="1" customWidth="1"/>
    <col min="3" max="20" width="15" customWidth="1"/>
    <col min="22" max="22" width="79.6640625" bestFit="1" customWidth="1"/>
  </cols>
  <sheetData>
    <row r="1" spans="1:22" x14ac:dyDescent="0.2">
      <c r="A1" s="103"/>
      <c r="B1" s="104"/>
      <c r="C1" s="134" t="s">
        <v>321</v>
      </c>
      <c r="D1" s="135"/>
      <c r="E1" s="135"/>
      <c r="F1" s="135"/>
      <c r="G1" s="135"/>
      <c r="H1" s="135"/>
      <c r="I1" s="136"/>
      <c r="J1" s="134" t="s">
        <v>4</v>
      </c>
      <c r="K1" s="135"/>
      <c r="L1" s="135"/>
      <c r="M1" s="136"/>
      <c r="N1" s="134" t="s">
        <v>3</v>
      </c>
      <c r="O1" s="135"/>
      <c r="P1" s="135"/>
      <c r="Q1" s="135"/>
      <c r="R1" s="135"/>
      <c r="S1" s="135"/>
      <c r="T1" s="136"/>
      <c r="U1" s="105"/>
      <c r="V1" s="106"/>
    </row>
    <row r="2" spans="1:22" x14ac:dyDescent="0.2">
      <c r="A2" s="107" t="s">
        <v>0</v>
      </c>
      <c r="B2" s="108" t="s">
        <v>270</v>
      </c>
      <c r="C2" s="109" t="s">
        <v>119</v>
      </c>
      <c r="D2" s="110" t="s">
        <v>118</v>
      </c>
      <c r="E2" s="110" t="s">
        <v>117</v>
      </c>
      <c r="F2" s="110" t="s">
        <v>116</v>
      </c>
      <c r="G2" s="110" t="s">
        <v>115</v>
      </c>
      <c r="H2" s="110" t="s">
        <v>263</v>
      </c>
      <c r="I2" s="111" t="s">
        <v>264</v>
      </c>
      <c r="J2" s="109" t="s">
        <v>70</v>
      </c>
      <c r="K2" s="110" t="s">
        <v>14</v>
      </c>
      <c r="L2" s="110" t="s">
        <v>260</v>
      </c>
      <c r="M2" s="111" t="s">
        <v>262</v>
      </c>
      <c r="N2" s="109" t="s">
        <v>76</v>
      </c>
      <c r="O2" s="110" t="s">
        <v>344</v>
      </c>
      <c r="P2" s="110" t="s">
        <v>48</v>
      </c>
      <c r="Q2" s="110" t="s">
        <v>39</v>
      </c>
      <c r="R2" s="110" t="s">
        <v>266</v>
      </c>
      <c r="S2" s="110" t="s">
        <v>261</v>
      </c>
      <c r="T2" s="111" t="s">
        <v>262</v>
      </c>
      <c r="U2" s="112" t="s">
        <v>249</v>
      </c>
      <c r="V2" s="113" t="s">
        <v>177</v>
      </c>
    </row>
    <row r="3" spans="1:22" x14ac:dyDescent="0.2">
      <c r="A3" s="114" t="s">
        <v>254</v>
      </c>
      <c r="B3" s="115" t="s">
        <v>271</v>
      </c>
      <c r="C3" s="116" t="s">
        <v>105</v>
      </c>
      <c r="D3" s="117"/>
      <c r="E3" s="118"/>
      <c r="F3" s="119"/>
      <c r="G3" s="120"/>
      <c r="H3" s="121" t="s">
        <v>105</v>
      </c>
      <c r="I3" s="122"/>
      <c r="J3" s="123" t="s">
        <v>105</v>
      </c>
      <c r="K3" s="124" t="s">
        <v>105</v>
      </c>
      <c r="L3" s="124"/>
      <c r="M3" s="122"/>
      <c r="N3" s="123" t="s">
        <v>105</v>
      </c>
      <c r="O3" s="124"/>
      <c r="P3" s="124"/>
      <c r="Q3" s="124"/>
      <c r="R3" s="124"/>
      <c r="S3" s="124"/>
      <c r="T3" s="122"/>
      <c r="U3" s="125" t="s">
        <v>255</v>
      </c>
      <c r="V3" s="126" t="s">
        <v>285</v>
      </c>
    </row>
    <row r="4" spans="1:22" x14ac:dyDescent="0.2">
      <c r="A4" s="77" t="s">
        <v>2</v>
      </c>
      <c r="B4" s="78" t="s">
        <v>272</v>
      </c>
      <c r="C4" s="85" t="s">
        <v>105</v>
      </c>
      <c r="D4" s="72"/>
      <c r="E4" s="73"/>
      <c r="F4" s="74"/>
      <c r="G4" s="75"/>
      <c r="H4" s="76" t="s">
        <v>105</v>
      </c>
      <c r="I4" s="84"/>
      <c r="J4" s="83" t="s">
        <v>105</v>
      </c>
      <c r="K4" s="29" t="s">
        <v>105</v>
      </c>
      <c r="L4" s="29"/>
      <c r="M4" s="84"/>
      <c r="N4" s="83"/>
      <c r="O4" s="29"/>
      <c r="P4" s="29"/>
      <c r="Q4" s="29"/>
      <c r="R4" s="29"/>
      <c r="S4" s="29"/>
      <c r="T4" s="84"/>
      <c r="U4" s="97" t="s">
        <v>255</v>
      </c>
      <c r="V4" s="98" t="s">
        <v>285</v>
      </c>
    </row>
    <row r="5" spans="1:22" x14ac:dyDescent="0.2">
      <c r="A5" s="114" t="s">
        <v>253</v>
      </c>
      <c r="B5" s="115" t="s">
        <v>273</v>
      </c>
      <c r="C5" s="116" t="s">
        <v>105</v>
      </c>
      <c r="D5" s="117"/>
      <c r="E5" s="118"/>
      <c r="F5" s="119"/>
      <c r="G5" s="120"/>
      <c r="H5" s="121"/>
      <c r="I5" s="127"/>
      <c r="J5" s="128" t="s">
        <v>105</v>
      </c>
      <c r="K5" s="129" t="s">
        <v>105</v>
      </c>
      <c r="L5" s="129"/>
      <c r="M5" s="127"/>
      <c r="N5" s="128"/>
      <c r="O5" s="129"/>
      <c r="P5" s="129"/>
      <c r="Q5" s="129"/>
      <c r="R5" s="129" t="s">
        <v>105</v>
      </c>
      <c r="S5" s="129"/>
      <c r="T5" s="127"/>
      <c r="U5" s="125" t="s">
        <v>255</v>
      </c>
      <c r="V5" s="126" t="s">
        <v>285</v>
      </c>
    </row>
    <row r="6" spans="1:22" x14ac:dyDescent="0.2">
      <c r="A6" s="77" t="s">
        <v>274</v>
      </c>
      <c r="B6" s="78" t="s">
        <v>345</v>
      </c>
      <c r="C6" s="85" t="s">
        <v>105</v>
      </c>
      <c r="D6" s="72"/>
      <c r="E6" s="73"/>
      <c r="F6" s="74"/>
      <c r="G6" s="75"/>
      <c r="H6" s="76" t="s">
        <v>105</v>
      </c>
      <c r="I6" s="84"/>
      <c r="J6" s="83" t="s">
        <v>105</v>
      </c>
      <c r="K6" s="29" t="s">
        <v>105</v>
      </c>
      <c r="L6" s="29"/>
      <c r="M6" s="84"/>
      <c r="N6" s="83"/>
      <c r="O6" s="29"/>
      <c r="P6" s="29"/>
      <c r="Q6" s="29"/>
      <c r="R6" s="29"/>
      <c r="S6" s="29"/>
      <c r="T6" s="84"/>
      <c r="U6" s="97" t="s">
        <v>255</v>
      </c>
      <c r="V6" s="98" t="s">
        <v>285</v>
      </c>
    </row>
    <row r="7" spans="1:22" x14ac:dyDescent="0.2">
      <c r="A7" s="114" t="s">
        <v>244</v>
      </c>
      <c r="B7" s="115" t="s">
        <v>346</v>
      </c>
      <c r="C7" s="116" t="s">
        <v>105</v>
      </c>
      <c r="D7" s="117"/>
      <c r="E7" s="118"/>
      <c r="F7" s="119"/>
      <c r="G7" s="120"/>
      <c r="H7" s="121" t="s">
        <v>105</v>
      </c>
      <c r="I7" s="127"/>
      <c r="J7" s="128" t="s">
        <v>105</v>
      </c>
      <c r="K7" s="129" t="s">
        <v>105</v>
      </c>
      <c r="L7" s="129"/>
      <c r="M7" s="127"/>
      <c r="N7" s="128"/>
      <c r="O7" s="129"/>
      <c r="P7" s="129"/>
      <c r="Q7" s="129"/>
      <c r="R7" s="129"/>
      <c r="S7" s="129"/>
      <c r="T7" s="127"/>
      <c r="U7" s="125" t="s">
        <v>255</v>
      </c>
      <c r="V7" s="126" t="s">
        <v>285</v>
      </c>
    </row>
    <row r="8" spans="1:22" x14ac:dyDescent="0.2">
      <c r="A8" s="77" t="s">
        <v>245</v>
      </c>
      <c r="B8" s="78" t="s">
        <v>347</v>
      </c>
      <c r="C8" s="85" t="s">
        <v>105</v>
      </c>
      <c r="D8" s="72"/>
      <c r="E8" s="73"/>
      <c r="F8" s="74"/>
      <c r="G8" s="75"/>
      <c r="H8" s="76" t="s">
        <v>105</v>
      </c>
      <c r="I8" s="86"/>
      <c r="J8" s="94" t="s">
        <v>105</v>
      </c>
      <c r="K8" s="30" t="s">
        <v>105</v>
      </c>
      <c r="L8" s="30"/>
      <c r="M8" s="86"/>
      <c r="N8" s="94"/>
      <c r="O8" s="30"/>
      <c r="P8" s="30"/>
      <c r="Q8" s="30"/>
      <c r="R8" s="30"/>
      <c r="S8" s="30"/>
      <c r="T8" s="86"/>
      <c r="U8" s="97" t="s">
        <v>255</v>
      </c>
      <c r="V8" s="98" t="s">
        <v>285</v>
      </c>
    </row>
    <row r="9" spans="1:22" x14ac:dyDescent="0.2">
      <c r="A9" s="114" t="s">
        <v>246</v>
      </c>
      <c r="B9" s="115" t="s">
        <v>348</v>
      </c>
      <c r="C9" s="116" t="s">
        <v>105</v>
      </c>
      <c r="D9" s="117"/>
      <c r="E9" s="118"/>
      <c r="F9" s="119"/>
      <c r="G9" s="120"/>
      <c r="H9" s="121" t="s">
        <v>105</v>
      </c>
      <c r="I9" s="122"/>
      <c r="J9" s="123" t="s">
        <v>105</v>
      </c>
      <c r="K9" s="124" t="s">
        <v>105</v>
      </c>
      <c r="L9" s="124"/>
      <c r="M9" s="122"/>
      <c r="N9" s="123"/>
      <c r="O9" s="124"/>
      <c r="P9" s="124"/>
      <c r="Q9" s="124"/>
      <c r="R9" s="124"/>
      <c r="S9" s="124"/>
      <c r="T9" s="122"/>
      <c r="U9" s="125" t="s">
        <v>255</v>
      </c>
      <c r="V9" s="126" t="s">
        <v>285</v>
      </c>
    </row>
    <row r="10" spans="1:22" x14ac:dyDescent="0.2">
      <c r="A10" s="79" t="s">
        <v>247</v>
      </c>
      <c r="B10" s="78" t="s">
        <v>349</v>
      </c>
      <c r="C10" s="85" t="s">
        <v>105</v>
      </c>
      <c r="D10" s="72"/>
      <c r="E10" s="73"/>
      <c r="F10" s="74"/>
      <c r="G10" s="75"/>
      <c r="H10" s="76" t="s">
        <v>105</v>
      </c>
      <c r="I10" s="84"/>
      <c r="J10" s="83" t="s">
        <v>105</v>
      </c>
      <c r="K10" s="29" t="s">
        <v>105</v>
      </c>
      <c r="L10" s="29"/>
      <c r="M10" s="84"/>
      <c r="N10" s="83"/>
      <c r="O10" s="29"/>
      <c r="P10" s="29"/>
      <c r="Q10" s="29"/>
      <c r="R10" s="29"/>
      <c r="S10" s="29"/>
      <c r="T10" s="84"/>
      <c r="U10" s="97" t="s">
        <v>255</v>
      </c>
      <c r="V10" s="98" t="s">
        <v>285</v>
      </c>
    </row>
    <row r="11" spans="1:22" x14ac:dyDescent="0.2">
      <c r="A11" s="130" t="s">
        <v>248</v>
      </c>
      <c r="B11" s="115" t="s">
        <v>350</v>
      </c>
      <c r="C11" s="116" t="s">
        <v>105</v>
      </c>
      <c r="D11" s="117"/>
      <c r="E11" s="118"/>
      <c r="F11" s="119"/>
      <c r="G11" s="120"/>
      <c r="H11" s="121" t="s">
        <v>105</v>
      </c>
      <c r="I11" s="127"/>
      <c r="J11" s="128" t="s">
        <v>105</v>
      </c>
      <c r="K11" s="129" t="s">
        <v>105</v>
      </c>
      <c r="L11" s="129"/>
      <c r="M11" s="127"/>
      <c r="N11" s="128"/>
      <c r="O11" s="129"/>
      <c r="P11" s="129"/>
      <c r="Q11" s="129"/>
      <c r="R11" s="129"/>
      <c r="S11" s="129"/>
      <c r="T11" s="127"/>
      <c r="U11" s="125" t="s">
        <v>255</v>
      </c>
      <c r="V11" s="126" t="s">
        <v>285</v>
      </c>
    </row>
    <row r="12" spans="1:22" x14ac:dyDescent="0.2">
      <c r="A12" s="77" t="s">
        <v>265</v>
      </c>
      <c r="B12" s="78" t="s">
        <v>278</v>
      </c>
      <c r="C12" s="85" t="s">
        <v>105</v>
      </c>
      <c r="D12" s="72"/>
      <c r="E12" s="73"/>
      <c r="F12" s="74"/>
      <c r="G12" s="75"/>
      <c r="H12" s="76" t="s">
        <v>105</v>
      </c>
      <c r="I12" s="86"/>
      <c r="J12" s="94" t="s">
        <v>105</v>
      </c>
      <c r="K12" s="30" t="s">
        <v>105</v>
      </c>
      <c r="L12" s="30"/>
      <c r="M12" s="86"/>
      <c r="N12" s="94"/>
      <c r="O12" s="30"/>
      <c r="P12" s="30"/>
      <c r="Q12" s="30"/>
      <c r="R12" s="30"/>
      <c r="S12" s="30"/>
      <c r="T12" s="86"/>
      <c r="U12" s="97" t="s">
        <v>255</v>
      </c>
      <c r="V12" s="98" t="s">
        <v>285</v>
      </c>
    </row>
    <row r="13" spans="1:22" x14ac:dyDescent="0.2">
      <c r="A13" s="114" t="s">
        <v>16</v>
      </c>
      <c r="B13" s="115" t="s">
        <v>275</v>
      </c>
      <c r="C13" s="116"/>
      <c r="D13" s="117" t="s">
        <v>105</v>
      </c>
      <c r="E13" s="118"/>
      <c r="F13" s="119"/>
      <c r="G13" s="120"/>
      <c r="H13" s="121" t="s">
        <v>105</v>
      </c>
      <c r="I13" s="122"/>
      <c r="J13" s="123" t="s">
        <v>105</v>
      </c>
      <c r="K13" s="124" t="s">
        <v>105</v>
      </c>
      <c r="L13" s="124"/>
      <c r="M13" s="122"/>
      <c r="N13" s="123"/>
      <c r="O13" s="124"/>
      <c r="P13" s="124"/>
      <c r="Q13" s="124"/>
      <c r="R13" s="124"/>
      <c r="S13" s="124" t="s">
        <v>105</v>
      </c>
      <c r="T13" s="122"/>
      <c r="U13" s="125" t="s">
        <v>255</v>
      </c>
      <c r="V13" s="126" t="s">
        <v>285</v>
      </c>
    </row>
    <row r="14" spans="1:22" x14ac:dyDescent="0.2">
      <c r="A14" s="77" t="s">
        <v>79</v>
      </c>
      <c r="B14" s="78" t="s">
        <v>276</v>
      </c>
      <c r="C14" s="85"/>
      <c r="D14" s="72" t="s">
        <v>105</v>
      </c>
      <c r="E14" s="73"/>
      <c r="F14" s="74"/>
      <c r="G14" s="75"/>
      <c r="H14" s="76" t="s">
        <v>105</v>
      </c>
      <c r="I14" s="84"/>
      <c r="J14" s="83" t="s">
        <v>105</v>
      </c>
      <c r="K14" s="29" t="s">
        <v>105</v>
      </c>
      <c r="L14" s="29"/>
      <c r="M14" s="84"/>
      <c r="N14" s="83"/>
      <c r="O14" s="29"/>
      <c r="P14" s="29" t="s">
        <v>105</v>
      </c>
      <c r="Q14" s="29"/>
      <c r="R14" s="29"/>
      <c r="S14" s="29"/>
      <c r="T14" s="84"/>
      <c r="U14" s="97" t="s">
        <v>255</v>
      </c>
      <c r="V14" s="98" t="s">
        <v>285</v>
      </c>
    </row>
    <row r="15" spans="1:22" x14ac:dyDescent="0.2">
      <c r="A15" s="130" t="s">
        <v>80</v>
      </c>
      <c r="B15" s="131" t="s">
        <v>277</v>
      </c>
      <c r="C15" s="116"/>
      <c r="D15" s="117" t="s">
        <v>105</v>
      </c>
      <c r="E15" s="118"/>
      <c r="F15" s="119"/>
      <c r="G15" s="120"/>
      <c r="H15" s="121" t="s">
        <v>105</v>
      </c>
      <c r="I15" s="127"/>
      <c r="J15" s="128" t="s">
        <v>105</v>
      </c>
      <c r="K15" s="129" t="s">
        <v>105</v>
      </c>
      <c r="L15" s="129"/>
      <c r="M15" s="127"/>
      <c r="N15" s="128" t="s">
        <v>105</v>
      </c>
      <c r="O15" s="129" t="s">
        <v>105</v>
      </c>
      <c r="P15" s="129"/>
      <c r="Q15" s="129" t="s">
        <v>105</v>
      </c>
      <c r="R15" s="129"/>
      <c r="S15" s="129"/>
      <c r="T15" s="127"/>
      <c r="U15" s="125" t="s">
        <v>255</v>
      </c>
      <c r="V15" s="126" t="s">
        <v>285</v>
      </c>
    </row>
    <row r="16" spans="1:22" x14ac:dyDescent="0.2">
      <c r="A16" s="77" t="s">
        <v>17</v>
      </c>
      <c r="B16" s="78" t="s">
        <v>279</v>
      </c>
      <c r="C16" s="85"/>
      <c r="D16" s="72" t="s">
        <v>105</v>
      </c>
      <c r="E16" s="73"/>
      <c r="F16" s="74"/>
      <c r="G16" s="75"/>
      <c r="H16" s="76" t="s">
        <v>105</v>
      </c>
      <c r="I16" s="86"/>
      <c r="J16" s="94" t="s">
        <v>105</v>
      </c>
      <c r="K16" s="30" t="s">
        <v>105</v>
      </c>
      <c r="L16" s="30"/>
      <c r="M16" s="86"/>
      <c r="N16" s="94" t="s">
        <v>105</v>
      </c>
      <c r="O16" s="29"/>
      <c r="P16" s="29"/>
      <c r="Q16" s="29"/>
      <c r="R16" s="29"/>
      <c r="S16" s="29"/>
      <c r="T16" s="84"/>
      <c r="U16" s="97" t="s">
        <v>255</v>
      </c>
      <c r="V16" s="98" t="s">
        <v>285</v>
      </c>
    </row>
    <row r="17" spans="1:22" x14ac:dyDescent="0.2">
      <c r="A17" s="114" t="s">
        <v>172</v>
      </c>
      <c r="B17" s="115" t="s">
        <v>280</v>
      </c>
      <c r="C17" s="116"/>
      <c r="D17" s="117" t="s">
        <v>105</v>
      </c>
      <c r="E17" s="118"/>
      <c r="F17" s="119"/>
      <c r="G17" s="120"/>
      <c r="H17" s="121"/>
      <c r="I17" s="122"/>
      <c r="J17" s="123" t="s">
        <v>105</v>
      </c>
      <c r="K17" s="124"/>
      <c r="L17" s="124"/>
      <c r="M17" s="122"/>
      <c r="N17" s="123"/>
      <c r="O17" s="124"/>
      <c r="P17" s="124"/>
      <c r="Q17" s="124"/>
      <c r="R17" s="124"/>
      <c r="S17" s="124"/>
      <c r="T17" s="122"/>
      <c r="U17" s="125" t="s">
        <v>250</v>
      </c>
      <c r="V17" s="126" t="s">
        <v>286</v>
      </c>
    </row>
    <row r="18" spans="1:22" x14ac:dyDescent="0.2">
      <c r="A18" s="79" t="s">
        <v>269</v>
      </c>
      <c r="B18" s="80" t="s">
        <v>281</v>
      </c>
      <c r="C18" s="85"/>
      <c r="D18" s="72" t="s">
        <v>105</v>
      </c>
      <c r="E18" s="73"/>
      <c r="F18" s="74"/>
      <c r="G18" s="75"/>
      <c r="H18" s="76" t="s">
        <v>105</v>
      </c>
      <c r="I18" s="86"/>
      <c r="J18" s="94" t="s">
        <v>105</v>
      </c>
      <c r="K18" s="30" t="s">
        <v>105</v>
      </c>
      <c r="L18" s="30"/>
      <c r="M18" s="86"/>
      <c r="N18" s="94"/>
      <c r="O18" s="30"/>
      <c r="P18" s="30"/>
      <c r="Q18" s="30"/>
      <c r="R18" s="30"/>
      <c r="S18" s="30"/>
      <c r="T18" s="86"/>
      <c r="U18" s="99">
        <v>2013</v>
      </c>
      <c r="V18" s="100" t="s">
        <v>287</v>
      </c>
    </row>
    <row r="19" spans="1:22" x14ac:dyDescent="0.2">
      <c r="A19" s="114" t="s">
        <v>257</v>
      </c>
      <c r="B19" s="115" t="s">
        <v>282</v>
      </c>
      <c r="C19" s="116"/>
      <c r="D19" s="117" t="s">
        <v>105</v>
      </c>
      <c r="E19" s="118"/>
      <c r="F19" s="119"/>
      <c r="G19" s="120"/>
      <c r="H19" s="121" t="s">
        <v>105</v>
      </c>
      <c r="I19" s="122"/>
      <c r="J19" s="123"/>
      <c r="K19" s="124"/>
      <c r="L19" s="124"/>
      <c r="M19" s="122"/>
      <c r="N19" s="123"/>
      <c r="O19" s="124"/>
      <c r="P19" s="124" t="s">
        <v>105</v>
      </c>
      <c r="Q19" s="124"/>
      <c r="R19" s="124"/>
      <c r="S19" s="124"/>
      <c r="T19" s="122" t="s">
        <v>105</v>
      </c>
      <c r="U19" s="125" t="s">
        <v>251</v>
      </c>
      <c r="V19" s="126" t="s">
        <v>288</v>
      </c>
    </row>
    <row r="20" spans="1:22" x14ac:dyDescent="0.2">
      <c r="A20" s="77" t="s">
        <v>256</v>
      </c>
      <c r="B20" s="78" t="s">
        <v>283</v>
      </c>
      <c r="C20" s="85"/>
      <c r="D20" s="72" t="s">
        <v>105</v>
      </c>
      <c r="E20" s="73"/>
      <c r="F20" s="74"/>
      <c r="G20" s="75"/>
      <c r="H20" s="76" t="s">
        <v>105</v>
      </c>
      <c r="I20" s="84"/>
      <c r="J20" s="83"/>
      <c r="K20" s="29" t="s">
        <v>105</v>
      </c>
      <c r="L20" s="29"/>
      <c r="M20" s="84"/>
      <c r="N20" s="83"/>
      <c r="O20" s="29"/>
      <c r="P20" s="29"/>
      <c r="Q20" s="29"/>
      <c r="R20" s="29"/>
      <c r="S20" s="29"/>
      <c r="T20" s="84"/>
      <c r="U20" s="97">
        <v>2015</v>
      </c>
      <c r="V20" s="98" t="s">
        <v>284</v>
      </c>
    </row>
    <row r="21" spans="1:22" x14ac:dyDescent="0.2">
      <c r="A21" s="114" t="s">
        <v>324</v>
      </c>
      <c r="B21" s="115" t="s">
        <v>325</v>
      </c>
      <c r="C21" s="116"/>
      <c r="D21" s="117"/>
      <c r="E21" s="118"/>
      <c r="F21" s="119"/>
      <c r="G21" s="120"/>
      <c r="H21" s="121" t="s">
        <v>105</v>
      </c>
      <c r="I21" s="122"/>
      <c r="J21" s="123"/>
      <c r="K21" s="124"/>
      <c r="L21" s="124"/>
      <c r="M21" s="122"/>
      <c r="N21" s="123"/>
      <c r="O21" s="124"/>
      <c r="P21" s="124"/>
      <c r="Q21" s="124"/>
      <c r="R21" s="124"/>
      <c r="S21" s="124"/>
      <c r="T21" s="122"/>
      <c r="U21" s="125">
        <v>2018</v>
      </c>
      <c r="V21" s="126" t="s">
        <v>342</v>
      </c>
    </row>
    <row r="22" spans="1:22" x14ac:dyDescent="0.2">
      <c r="A22" s="79" t="s">
        <v>170</v>
      </c>
      <c r="B22" s="80" t="s">
        <v>352</v>
      </c>
      <c r="C22" s="85"/>
      <c r="D22" s="72"/>
      <c r="E22" s="73" t="s">
        <v>105</v>
      </c>
      <c r="F22" s="74"/>
      <c r="G22" s="75"/>
      <c r="H22" s="76" t="s">
        <v>105</v>
      </c>
      <c r="I22" s="86"/>
      <c r="J22" s="94" t="s">
        <v>105</v>
      </c>
      <c r="K22" s="30" t="s">
        <v>105</v>
      </c>
      <c r="L22" s="30"/>
      <c r="M22" s="86"/>
      <c r="N22" s="94"/>
      <c r="O22" s="30"/>
      <c r="P22" s="30"/>
      <c r="Q22" s="30"/>
      <c r="R22" s="30"/>
      <c r="S22" s="30"/>
      <c r="T22" s="86"/>
      <c r="U22" s="97" t="s">
        <v>255</v>
      </c>
      <c r="V22" s="98" t="s">
        <v>285</v>
      </c>
    </row>
    <row r="23" spans="1:22" x14ac:dyDescent="0.2">
      <c r="A23" s="114" t="s">
        <v>268</v>
      </c>
      <c r="B23" s="115" t="s">
        <v>300</v>
      </c>
      <c r="C23" s="116"/>
      <c r="D23" s="117"/>
      <c r="E23" s="118" t="s">
        <v>105</v>
      </c>
      <c r="F23" s="119"/>
      <c r="G23" s="120"/>
      <c r="H23" s="121"/>
      <c r="I23" s="122"/>
      <c r="J23" s="123"/>
      <c r="K23" s="124"/>
      <c r="L23" s="124"/>
      <c r="M23" s="122" t="s">
        <v>105</v>
      </c>
      <c r="N23" s="123"/>
      <c r="O23" s="124"/>
      <c r="P23" s="124"/>
      <c r="Q23" s="124"/>
      <c r="R23" s="124"/>
      <c r="S23" s="124"/>
      <c r="T23" s="122"/>
      <c r="U23" s="125">
        <v>2016</v>
      </c>
      <c r="V23" s="126" t="s">
        <v>290</v>
      </c>
    </row>
    <row r="24" spans="1:22" x14ac:dyDescent="0.2">
      <c r="A24" s="77" t="s">
        <v>267</v>
      </c>
      <c r="B24" s="78" t="s">
        <v>301</v>
      </c>
      <c r="C24" s="85"/>
      <c r="D24" s="72"/>
      <c r="E24" s="73" t="s">
        <v>105</v>
      </c>
      <c r="F24" s="74"/>
      <c r="G24" s="75"/>
      <c r="H24" s="76" t="s">
        <v>105</v>
      </c>
      <c r="I24" s="84"/>
      <c r="J24" s="83"/>
      <c r="K24" s="29" t="s">
        <v>105</v>
      </c>
      <c r="L24" s="29"/>
      <c r="M24" s="84"/>
      <c r="N24" s="83"/>
      <c r="O24" s="29"/>
      <c r="P24" s="29"/>
      <c r="Q24" s="29"/>
      <c r="R24" s="29"/>
      <c r="S24" s="29" t="s">
        <v>105</v>
      </c>
      <c r="T24" s="84" t="s">
        <v>105</v>
      </c>
      <c r="U24" s="97">
        <v>2015</v>
      </c>
      <c r="V24" s="98" t="s">
        <v>291</v>
      </c>
    </row>
    <row r="25" spans="1:22" x14ac:dyDescent="0.2">
      <c r="A25" s="130" t="s">
        <v>353</v>
      </c>
      <c r="B25" s="131" t="s">
        <v>299</v>
      </c>
      <c r="C25" s="116"/>
      <c r="D25" s="117"/>
      <c r="E25" s="118" t="s">
        <v>105</v>
      </c>
      <c r="F25" s="119"/>
      <c r="G25" s="120"/>
      <c r="H25" s="121" t="s">
        <v>105</v>
      </c>
      <c r="I25" s="127"/>
      <c r="J25" s="128"/>
      <c r="K25" s="129"/>
      <c r="L25" s="129"/>
      <c r="M25" s="127" t="s">
        <v>105</v>
      </c>
      <c r="N25" s="128"/>
      <c r="O25" s="129"/>
      <c r="P25" s="129"/>
      <c r="Q25" s="129"/>
      <c r="R25" s="129"/>
      <c r="S25" s="129"/>
      <c r="T25" s="127"/>
      <c r="U25" s="132" t="s">
        <v>255</v>
      </c>
      <c r="V25" s="133" t="s">
        <v>292</v>
      </c>
    </row>
    <row r="26" spans="1:22" x14ac:dyDescent="0.2">
      <c r="A26" s="77" t="s">
        <v>158</v>
      </c>
      <c r="B26" s="78" t="s">
        <v>302</v>
      </c>
      <c r="C26" s="85"/>
      <c r="D26" s="72"/>
      <c r="E26" s="73" t="s">
        <v>105</v>
      </c>
      <c r="F26" s="74"/>
      <c r="G26" s="75"/>
      <c r="H26" s="76"/>
      <c r="I26" s="84"/>
      <c r="J26" s="83" t="s">
        <v>105</v>
      </c>
      <c r="K26" s="29"/>
      <c r="L26" s="29"/>
      <c r="M26" s="84"/>
      <c r="N26" s="83"/>
      <c r="O26" s="29"/>
      <c r="P26" s="29"/>
      <c r="Q26" s="29"/>
      <c r="R26" s="29"/>
      <c r="S26" s="29"/>
      <c r="T26" s="84" t="s">
        <v>105</v>
      </c>
      <c r="U26" s="97">
        <v>2015</v>
      </c>
      <c r="V26" s="98" t="s">
        <v>289</v>
      </c>
    </row>
    <row r="27" spans="1:22" x14ac:dyDescent="0.2">
      <c r="A27" s="114" t="s">
        <v>293</v>
      </c>
      <c r="B27" s="115" t="s">
        <v>294</v>
      </c>
      <c r="C27" s="116"/>
      <c r="D27" s="117"/>
      <c r="E27" s="118" t="s">
        <v>105</v>
      </c>
      <c r="F27" s="119"/>
      <c r="G27" s="120"/>
      <c r="H27" s="121" t="s">
        <v>105</v>
      </c>
      <c r="I27" s="122"/>
      <c r="J27" s="123" t="s">
        <v>105</v>
      </c>
      <c r="K27" s="124" t="s">
        <v>105</v>
      </c>
      <c r="L27" s="124"/>
      <c r="M27" s="122"/>
      <c r="N27" s="123" t="s">
        <v>105</v>
      </c>
      <c r="O27" s="124"/>
      <c r="P27" s="124"/>
      <c r="Q27" s="124" t="s">
        <v>105</v>
      </c>
      <c r="R27" s="124"/>
      <c r="S27" s="124"/>
      <c r="T27" s="122"/>
      <c r="U27" s="125" t="s">
        <v>255</v>
      </c>
      <c r="V27" s="126" t="s">
        <v>285</v>
      </c>
    </row>
    <row r="28" spans="1:22" x14ac:dyDescent="0.2">
      <c r="A28" s="79" t="s">
        <v>29</v>
      </c>
      <c r="B28" s="80" t="s">
        <v>296</v>
      </c>
      <c r="C28" s="85"/>
      <c r="D28" s="72"/>
      <c r="E28" s="73" t="s">
        <v>105</v>
      </c>
      <c r="F28" s="74"/>
      <c r="G28" s="75"/>
      <c r="H28" s="76" t="s">
        <v>105</v>
      </c>
      <c r="I28" s="86"/>
      <c r="J28" s="94" t="s">
        <v>105</v>
      </c>
      <c r="K28" s="30" t="s">
        <v>105</v>
      </c>
      <c r="L28" s="30"/>
      <c r="M28" s="86"/>
      <c r="N28" s="94"/>
      <c r="O28" s="30"/>
      <c r="P28" s="30"/>
      <c r="Q28" s="30"/>
      <c r="R28" s="30"/>
      <c r="S28" s="30"/>
      <c r="T28" s="86"/>
      <c r="U28" s="97" t="s">
        <v>255</v>
      </c>
      <c r="V28" s="98" t="s">
        <v>285</v>
      </c>
    </row>
    <row r="29" spans="1:22" x14ac:dyDescent="0.2">
      <c r="A29" s="114" t="s">
        <v>30</v>
      </c>
      <c r="B29" s="115" t="s">
        <v>298</v>
      </c>
      <c r="C29" s="116"/>
      <c r="D29" s="117"/>
      <c r="E29" s="118" t="s">
        <v>105</v>
      </c>
      <c r="F29" s="119"/>
      <c r="G29" s="120"/>
      <c r="H29" s="121"/>
      <c r="I29" s="122"/>
      <c r="J29" s="123"/>
      <c r="K29" s="124"/>
      <c r="L29" s="124"/>
      <c r="M29" s="122"/>
      <c r="N29" s="123"/>
      <c r="O29" s="124"/>
      <c r="P29" s="124"/>
      <c r="Q29" s="124"/>
      <c r="R29" s="124"/>
      <c r="S29" s="124" t="s">
        <v>105</v>
      </c>
      <c r="T29" s="122"/>
      <c r="U29" s="125" t="s">
        <v>297</v>
      </c>
      <c r="V29" s="126" t="s">
        <v>295</v>
      </c>
    </row>
    <row r="30" spans="1:22" x14ac:dyDescent="0.2">
      <c r="A30" s="77" t="s">
        <v>303</v>
      </c>
      <c r="B30" s="78" t="s">
        <v>304</v>
      </c>
      <c r="C30" s="85"/>
      <c r="D30" s="72"/>
      <c r="E30" s="73" t="s">
        <v>105</v>
      </c>
      <c r="F30" s="74"/>
      <c r="G30" s="75"/>
      <c r="H30" s="76"/>
      <c r="I30" s="84"/>
      <c r="J30" s="83"/>
      <c r="K30" s="29"/>
      <c r="L30" s="29"/>
      <c r="M30" s="84"/>
      <c r="N30" s="83"/>
      <c r="O30" s="29"/>
      <c r="P30" s="29"/>
      <c r="Q30" s="29"/>
      <c r="R30" s="29"/>
      <c r="S30" s="29" t="s">
        <v>105</v>
      </c>
      <c r="T30" s="84" t="s">
        <v>105</v>
      </c>
      <c r="U30" s="97" t="s">
        <v>305</v>
      </c>
      <c r="V30" s="98" t="s">
        <v>351</v>
      </c>
    </row>
    <row r="31" spans="1:22" x14ac:dyDescent="0.2">
      <c r="A31" s="130" t="s">
        <v>310</v>
      </c>
      <c r="B31" s="131" t="s">
        <v>306</v>
      </c>
      <c r="C31" s="116"/>
      <c r="D31" s="117"/>
      <c r="E31" s="118"/>
      <c r="F31" s="119" t="s">
        <v>105</v>
      </c>
      <c r="G31" s="120"/>
      <c r="H31" s="121"/>
      <c r="I31" s="127" t="s">
        <v>105</v>
      </c>
      <c r="J31" s="128"/>
      <c r="K31" s="129"/>
      <c r="L31" s="129" t="s">
        <v>105</v>
      </c>
      <c r="M31" s="127"/>
      <c r="N31" s="128"/>
      <c r="O31" s="129" t="s">
        <v>105</v>
      </c>
      <c r="P31" s="129"/>
      <c r="Q31" s="129" t="s">
        <v>105</v>
      </c>
      <c r="R31" s="129"/>
      <c r="S31" s="129"/>
      <c r="T31" s="127"/>
      <c r="U31" s="132" t="s">
        <v>252</v>
      </c>
      <c r="V31" s="133" t="s">
        <v>307</v>
      </c>
    </row>
    <row r="32" spans="1:22" x14ac:dyDescent="0.2">
      <c r="A32" s="77" t="s">
        <v>308</v>
      </c>
      <c r="B32" s="78" t="s">
        <v>309</v>
      </c>
      <c r="C32" s="85"/>
      <c r="D32" s="72"/>
      <c r="E32" s="73"/>
      <c r="F32" s="74" t="s">
        <v>105</v>
      </c>
      <c r="G32" s="75"/>
      <c r="H32" s="76"/>
      <c r="I32" s="84" t="s">
        <v>105</v>
      </c>
      <c r="J32" s="83"/>
      <c r="K32" s="29"/>
      <c r="L32" s="29" t="s">
        <v>105</v>
      </c>
      <c r="M32" s="84"/>
      <c r="N32" s="83"/>
      <c r="O32" s="29"/>
      <c r="P32" s="29"/>
      <c r="Q32" s="29"/>
      <c r="R32" s="29"/>
      <c r="S32" s="29"/>
      <c r="T32" s="84"/>
      <c r="U32" s="99" t="s">
        <v>252</v>
      </c>
      <c r="V32" s="98" t="s">
        <v>313</v>
      </c>
    </row>
    <row r="33" spans="1:22" x14ac:dyDescent="0.2">
      <c r="A33" s="114" t="s">
        <v>173</v>
      </c>
      <c r="B33" s="115" t="s">
        <v>343</v>
      </c>
      <c r="C33" s="116"/>
      <c r="D33" s="117"/>
      <c r="E33" s="118"/>
      <c r="F33" s="119" t="s">
        <v>105</v>
      </c>
      <c r="G33" s="120"/>
      <c r="H33" s="121" t="s">
        <v>105</v>
      </c>
      <c r="I33" s="122"/>
      <c r="J33" s="123" t="s">
        <v>105</v>
      </c>
      <c r="K33" s="124" t="s">
        <v>105</v>
      </c>
      <c r="L33" s="124"/>
      <c r="M33" s="122"/>
      <c r="N33" s="123" t="s">
        <v>105</v>
      </c>
      <c r="O33" s="124"/>
      <c r="P33" s="124"/>
      <c r="Q33" s="124" t="s">
        <v>105</v>
      </c>
      <c r="R33" s="124"/>
      <c r="S33" s="124"/>
      <c r="T33" s="122"/>
      <c r="U33" s="132" t="s">
        <v>255</v>
      </c>
      <c r="V33" s="126" t="s">
        <v>285</v>
      </c>
    </row>
    <row r="34" spans="1:22" x14ac:dyDescent="0.2">
      <c r="A34" s="79" t="s">
        <v>311</v>
      </c>
      <c r="B34" s="80" t="s">
        <v>312</v>
      </c>
      <c r="C34" s="85"/>
      <c r="D34" s="72"/>
      <c r="E34" s="73"/>
      <c r="F34" s="74" t="s">
        <v>105</v>
      </c>
      <c r="G34" s="75"/>
      <c r="H34" s="76"/>
      <c r="I34" s="86"/>
      <c r="J34" s="94"/>
      <c r="K34" s="30"/>
      <c r="L34" s="30" t="s">
        <v>105</v>
      </c>
      <c r="M34" s="86"/>
      <c r="N34" s="94"/>
      <c r="O34" s="30"/>
      <c r="P34" s="30"/>
      <c r="Q34" s="30"/>
      <c r="R34" s="30"/>
      <c r="S34" s="30"/>
      <c r="T34" s="86"/>
      <c r="U34" s="99" t="s">
        <v>252</v>
      </c>
      <c r="V34" s="100" t="s">
        <v>313</v>
      </c>
    </row>
    <row r="35" spans="1:22" x14ac:dyDescent="0.2">
      <c r="A35" s="114" t="s">
        <v>259</v>
      </c>
      <c r="B35" s="115" t="s">
        <v>314</v>
      </c>
      <c r="C35" s="116"/>
      <c r="D35" s="117"/>
      <c r="E35" s="118"/>
      <c r="F35" s="119"/>
      <c r="G35" s="120" t="s">
        <v>105</v>
      </c>
      <c r="H35" s="121"/>
      <c r="I35" s="122"/>
      <c r="J35" s="123"/>
      <c r="K35" s="124"/>
      <c r="L35" s="124"/>
      <c r="M35" s="122"/>
      <c r="N35" s="123"/>
      <c r="O35" s="124"/>
      <c r="P35" s="124"/>
      <c r="Q35" s="124"/>
      <c r="R35" s="124"/>
      <c r="S35" s="124"/>
      <c r="T35" s="122"/>
      <c r="U35" s="125">
        <v>2016</v>
      </c>
      <c r="V35" s="126" t="s">
        <v>315</v>
      </c>
    </row>
    <row r="36" spans="1:22" x14ac:dyDescent="0.2">
      <c r="A36" s="77" t="s">
        <v>44</v>
      </c>
      <c r="B36" s="78" t="s">
        <v>317</v>
      </c>
      <c r="C36" s="85"/>
      <c r="D36" s="72"/>
      <c r="E36" s="73"/>
      <c r="F36" s="74"/>
      <c r="G36" s="75" t="s">
        <v>105</v>
      </c>
      <c r="H36" s="76" t="s">
        <v>105</v>
      </c>
      <c r="I36" s="84"/>
      <c r="J36" s="83" t="s">
        <v>105</v>
      </c>
      <c r="K36" s="29" t="s">
        <v>105</v>
      </c>
      <c r="L36" s="29"/>
      <c r="M36" s="84"/>
      <c r="N36" s="83" t="s">
        <v>105</v>
      </c>
      <c r="O36" s="29"/>
      <c r="P36" s="29"/>
      <c r="Q36" s="29"/>
      <c r="R36" s="29"/>
      <c r="S36" s="29"/>
      <c r="T36" s="84"/>
      <c r="U36" s="99" t="s">
        <v>255</v>
      </c>
      <c r="V36" s="98" t="s">
        <v>285</v>
      </c>
    </row>
    <row r="37" spans="1:22" x14ac:dyDescent="0.2">
      <c r="A37" s="114" t="s">
        <v>45</v>
      </c>
      <c r="B37" s="115" t="s">
        <v>316</v>
      </c>
      <c r="C37" s="116"/>
      <c r="D37" s="117"/>
      <c r="E37" s="118"/>
      <c r="F37" s="119"/>
      <c r="G37" s="120" t="s">
        <v>105</v>
      </c>
      <c r="H37" s="121" t="s">
        <v>105</v>
      </c>
      <c r="I37" s="122"/>
      <c r="J37" s="123" t="s">
        <v>105</v>
      </c>
      <c r="K37" s="124" t="s">
        <v>105</v>
      </c>
      <c r="L37" s="124"/>
      <c r="M37" s="122"/>
      <c r="N37" s="123" t="s">
        <v>105</v>
      </c>
      <c r="O37" s="124"/>
      <c r="P37" s="124"/>
      <c r="Q37" s="124"/>
      <c r="R37" s="124"/>
      <c r="S37" s="124"/>
      <c r="T37" s="122"/>
      <c r="U37" s="132" t="s">
        <v>255</v>
      </c>
      <c r="V37" s="126" t="s">
        <v>285</v>
      </c>
    </row>
    <row r="38" spans="1:22" x14ac:dyDescent="0.2">
      <c r="A38" s="77" t="s">
        <v>83</v>
      </c>
      <c r="B38" s="78" t="s">
        <v>318</v>
      </c>
      <c r="C38" s="85"/>
      <c r="D38" s="72"/>
      <c r="E38" s="73"/>
      <c r="F38" s="74"/>
      <c r="G38" s="75" t="s">
        <v>105</v>
      </c>
      <c r="H38" s="76"/>
      <c r="I38" s="84"/>
      <c r="J38" s="83"/>
      <c r="K38" s="29"/>
      <c r="L38" s="29"/>
      <c r="M38" s="84"/>
      <c r="N38" s="83"/>
      <c r="O38" s="29"/>
      <c r="P38" s="29"/>
      <c r="Q38" s="29"/>
      <c r="R38" s="29"/>
      <c r="S38" s="29"/>
      <c r="T38" s="84" t="s">
        <v>105</v>
      </c>
      <c r="U38" s="97">
        <v>2014</v>
      </c>
      <c r="V38" s="98" t="s">
        <v>319</v>
      </c>
    </row>
    <row r="39" spans="1:22" x14ac:dyDescent="0.2">
      <c r="A39" s="114" t="s">
        <v>258</v>
      </c>
      <c r="B39" s="115" t="s">
        <v>320</v>
      </c>
      <c r="C39" s="116"/>
      <c r="D39" s="117"/>
      <c r="E39" s="118"/>
      <c r="F39" s="119"/>
      <c r="G39" s="120" t="s">
        <v>105</v>
      </c>
      <c r="H39" s="121" t="s">
        <v>105</v>
      </c>
      <c r="I39" s="122"/>
      <c r="J39" s="123" t="s">
        <v>105</v>
      </c>
      <c r="K39" s="124" t="s">
        <v>105</v>
      </c>
      <c r="L39" s="124"/>
      <c r="M39" s="122"/>
      <c r="N39" s="123"/>
      <c r="O39" s="124"/>
      <c r="P39" s="124"/>
      <c r="Q39" s="124"/>
      <c r="R39" s="124"/>
      <c r="S39" s="124"/>
      <c r="T39" s="122"/>
      <c r="U39" s="132" t="s">
        <v>255</v>
      </c>
      <c r="V39" s="126" t="s">
        <v>285</v>
      </c>
    </row>
    <row r="40" spans="1:22" x14ac:dyDescent="0.2">
      <c r="A40" s="77" t="s">
        <v>81</v>
      </c>
      <c r="B40" s="78" t="s">
        <v>322</v>
      </c>
      <c r="C40" s="85"/>
      <c r="D40" s="72"/>
      <c r="E40" s="73"/>
      <c r="F40" s="74"/>
      <c r="G40" s="75" t="s">
        <v>105</v>
      </c>
      <c r="H40" s="76" t="s">
        <v>105</v>
      </c>
      <c r="I40" s="84"/>
      <c r="J40" s="83" t="s">
        <v>105</v>
      </c>
      <c r="K40" s="29" t="s">
        <v>105</v>
      </c>
      <c r="L40" s="29"/>
      <c r="M40" s="84"/>
      <c r="N40" s="83" t="s">
        <v>105</v>
      </c>
      <c r="O40" s="29" t="s">
        <v>105</v>
      </c>
      <c r="P40" s="29"/>
      <c r="Q40" s="29" t="s">
        <v>105</v>
      </c>
      <c r="R40" s="29"/>
      <c r="S40" s="29"/>
      <c r="T40" s="84"/>
      <c r="U40" s="99" t="s">
        <v>255</v>
      </c>
      <c r="V40" s="98" t="s">
        <v>285</v>
      </c>
    </row>
    <row r="41" spans="1:22" x14ac:dyDescent="0.2">
      <c r="A41" s="130" t="s">
        <v>39</v>
      </c>
      <c r="B41" s="131" t="s">
        <v>323</v>
      </c>
      <c r="C41" s="116"/>
      <c r="D41" s="117"/>
      <c r="E41" s="118"/>
      <c r="F41" s="119"/>
      <c r="G41" s="120" t="s">
        <v>105</v>
      </c>
      <c r="H41" s="121" t="s">
        <v>105</v>
      </c>
      <c r="I41" s="127" t="s">
        <v>105</v>
      </c>
      <c r="J41" s="128" t="s">
        <v>105</v>
      </c>
      <c r="K41" s="129" t="s">
        <v>105</v>
      </c>
      <c r="L41" s="129"/>
      <c r="M41" s="127"/>
      <c r="N41" s="128" t="s">
        <v>105</v>
      </c>
      <c r="O41" s="129" t="s">
        <v>105</v>
      </c>
      <c r="P41" s="129"/>
      <c r="Q41" s="129"/>
      <c r="R41" s="129"/>
      <c r="S41" s="129"/>
      <c r="T41" s="127"/>
      <c r="U41" s="132" t="s">
        <v>255</v>
      </c>
      <c r="V41" s="126" t="s">
        <v>285</v>
      </c>
    </row>
    <row r="42" spans="1:22" x14ac:dyDescent="0.2">
      <c r="A42" s="79" t="s">
        <v>326</v>
      </c>
      <c r="B42" s="80" t="s">
        <v>327</v>
      </c>
      <c r="C42" s="85"/>
      <c r="D42" s="72"/>
      <c r="E42" s="73"/>
      <c r="F42" s="74"/>
      <c r="G42" s="75"/>
      <c r="H42" s="76" t="s">
        <v>105</v>
      </c>
      <c r="I42" s="86" t="s">
        <v>105</v>
      </c>
      <c r="J42" s="94"/>
      <c r="K42" s="30"/>
      <c r="L42" s="30"/>
      <c r="M42" s="86" t="s">
        <v>105</v>
      </c>
      <c r="N42" s="94"/>
      <c r="O42" s="30"/>
      <c r="P42" s="30"/>
      <c r="Q42" s="30"/>
      <c r="R42" s="30"/>
      <c r="S42" s="30"/>
      <c r="T42" s="86"/>
      <c r="U42" s="99">
        <v>2017</v>
      </c>
      <c r="V42" s="100" t="s">
        <v>337</v>
      </c>
    </row>
    <row r="43" spans="1:22" x14ac:dyDescent="0.2">
      <c r="A43" s="130" t="s">
        <v>328</v>
      </c>
      <c r="B43" s="131" t="s">
        <v>329</v>
      </c>
      <c r="C43" s="116"/>
      <c r="D43" s="117"/>
      <c r="E43" s="118"/>
      <c r="F43" s="119"/>
      <c r="G43" s="120"/>
      <c r="H43" s="121"/>
      <c r="I43" s="127" t="s">
        <v>105</v>
      </c>
      <c r="J43" s="128"/>
      <c r="K43" s="129"/>
      <c r="L43" s="129"/>
      <c r="M43" s="127" t="s">
        <v>105</v>
      </c>
      <c r="N43" s="128"/>
      <c r="O43" s="129"/>
      <c r="P43" s="129"/>
      <c r="Q43" s="129"/>
      <c r="R43" s="129"/>
      <c r="S43" s="129"/>
      <c r="T43" s="127"/>
      <c r="U43" s="132" t="s">
        <v>339</v>
      </c>
      <c r="V43" s="133" t="s">
        <v>338</v>
      </c>
    </row>
    <row r="44" spans="1:22" x14ac:dyDescent="0.2">
      <c r="A44" s="79" t="s">
        <v>330</v>
      </c>
      <c r="B44" s="80" t="s">
        <v>331</v>
      </c>
      <c r="C44" s="85"/>
      <c r="D44" s="72"/>
      <c r="E44" s="73"/>
      <c r="F44" s="74"/>
      <c r="G44" s="75"/>
      <c r="H44" s="76"/>
      <c r="I44" s="86" t="s">
        <v>105</v>
      </c>
      <c r="J44" s="94"/>
      <c r="K44" s="30"/>
      <c r="L44" s="30"/>
      <c r="M44" s="86" t="s">
        <v>105</v>
      </c>
      <c r="N44" s="94"/>
      <c r="O44" s="30"/>
      <c r="P44" s="30"/>
      <c r="Q44" s="30"/>
      <c r="R44" s="30"/>
      <c r="S44" s="30"/>
      <c r="T44" s="86"/>
      <c r="U44" s="99">
        <v>2017</v>
      </c>
      <c r="V44" s="100" t="s">
        <v>340</v>
      </c>
    </row>
    <row r="45" spans="1:22" x14ac:dyDescent="0.2">
      <c r="A45" s="130" t="s">
        <v>332</v>
      </c>
      <c r="B45" s="131" t="s">
        <v>333</v>
      </c>
      <c r="C45" s="116"/>
      <c r="D45" s="117"/>
      <c r="E45" s="118"/>
      <c r="F45" s="119"/>
      <c r="G45" s="120"/>
      <c r="H45" s="121"/>
      <c r="I45" s="127" t="s">
        <v>105</v>
      </c>
      <c r="J45" s="128" t="s">
        <v>105</v>
      </c>
      <c r="K45" s="129"/>
      <c r="L45" s="129"/>
      <c r="M45" s="127"/>
      <c r="N45" s="128"/>
      <c r="O45" s="129"/>
      <c r="P45" s="129"/>
      <c r="Q45" s="129"/>
      <c r="R45" s="129"/>
      <c r="S45" s="129"/>
      <c r="T45" s="127"/>
      <c r="U45" s="132">
        <v>2016</v>
      </c>
      <c r="V45" s="133" t="s">
        <v>341</v>
      </c>
    </row>
    <row r="46" spans="1:22" x14ac:dyDescent="0.2">
      <c r="A46" s="81" t="s">
        <v>334</v>
      </c>
      <c r="B46" s="82" t="s">
        <v>335</v>
      </c>
      <c r="C46" s="87"/>
      <c r="D46" s="88"/>
      <c r="E46" s="89"/>
      <c r="F46" s="90"/>
      <c r="G46" s="91"/>
      <c r="H46" s="92"/>
      <c r="I46" s="93" t="s">
        <v>105</v>
      </c>
      <c r="J46" s="95" t="s">
        <v>105</v>
      </c>
      <c r="K46" s="96"/>
      <c r="L46" s="96"/>
      <c r="M46" s="93"/>
      <c r="N46" s="95"/>
      <c r="O46" s="96"/>
      <c r="P46" s="96"/>
      <c r="Q46" s="96"/>
      <c r="R46" s="96"/>
      <c r="S46" s="96"/>
      <c r="T46" s="93"/>
      <c r="U46" s="101">
        <v>2014</v>
      </c>
      <c r="V46" s="102" t="s">
        <v>336</v>
      </c>
    </row>
  </sheetData>
  <autoFilter ref="A2:V46"/>
  <mergeCells count="3">
    <mergeCell ref="C1:I1"/>
    <mergeCell ref="J1:M1"/>
    <mergeCell ref="N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H30" sqref="H30"/>
    </sheetView>
  </sheetViews>
  <sheetFormatPr baseColWidth="10" defaultColWidth="11" defaultRowHeight="16" x14ac:dyDescent="0.2"/>
  <cols>
    <col min="1" max="1" width="33" bestFit="1" customWidth="1"/>
    <col min="2" max="2" width="11" customWidth="1"/>
  </cols>
  <sheetData>
    <row r="1" spans="1:9" x14ac:dyDescent="0.2">
      <c r="A1" t="s">
        <v>50</v>
      </c>
    </row>
    <row r="2" spans="1:9" x14ac:dyDescent="0.2">
      <c r="A2" t="s">
        <v>76</v>
      </c>
      <c r="B2" t="s">
        <v>8</v>
      </c>
      <c r="C2" t="s">
        <v>4</v>
      </c>
      <c r="D2" t="s">
        <v>77</v>
      </c>
      <c r="E2" t="s">
        <v>56</v>
      </c>
      <c r="G2" t="s">
        <v>73</v>
      </c>
      <c r="I2" t="s">
        <v>57</v>
      </c>
    </row>
    <row r="4" spans="1:9" x14ac:dyDescent="0.2">
      <c r="A4" t="s">
        <v>49</v>
      </c>
    </row>
    <row r="5" spans="1:9" x14ac:dyDescent="0.2">
      <c r="A5" t="s">
        <v>9</v>
      </c>
      <c r="B5" t="s">
        <v>1</v>
      </c>
      <c r="C5" t="s">
        <v>3</v>
      </c>
      <c r="D5" t="s">
        <v>77</v>
      </c>
      <c r="E5" t="s">
        <v>56</v>
      </c>
    </row>
    <row r="6" spans="1:9" x14ac:dyDescent="0.2">
      <c r="A6" t="s">
        <v>10</v>
      </c>
      <c r="B6" t="s">
        <v>38</v>
      </c>
      <c r="C6" t="s">
        <v>3</v>
      </c>
      <c r="D6" t="s">
        <v>77</v>
      </c>
      <c r="E6" t="s">
        <v>56</v>
      </c>
    </row>
    <row r="7" spans="1:9" x14ac:dyDescent="0.2">
      <c r="A7" t="s">
        <v>11</v>
      </c>
      <c r="B7" t="s">
        <v>38</v>
      </c>
      <c r="C7" t="s">
        <v>3</v>
      </c>
      <c r="D7" t="s">
        <v>77</v>
      </c>
      <c r="E7" t="s">
        <v>56</v>
      </c>
    </row>
    <row r="8" spans="1:9" x14ac:dyDescent="0.2">
      <c r="A8" t="s">
        <v>12</v>
      </c>
      <c r="B8" t="s">
        <v>38</v>
      </c>
      <c r="C8" t="s">
        <v>3</v>
      </c>
      <c r="D8" t="s">
        <v>77</v>
      </c>
      <c r="E8" t="s">
        <v>56</v>
      </c>
    </row>
    <row r="9" spans="1:9" x14ac:dyDescent="0.2">
      <c r="B9" t="s">
        <v>15</v>
      </c>
      <c r="C9" t="s">
        <v>4</v>
      </c>
      <c r="D9" t="s">
        <v>77</v>
      </c>
      <c r="E9" t="s">
        <v>58</v>
      </c>
    </row>
    <row r="10" spans="1:9" x14ac:dyDescent="0.2">
      <c r="A10" t="s">
        <v>13</v>
      </c>
      <c r="B10" t="s">
        <v>38</v>
      </c>
      <c r="C10" t="s">
        <v>3</v>
      </c>
      <c r="D10" t="s">
        <v>77</v>
      </c>
      <c r="E10" t="s">
        <v>56</v>
      </c>
    </row>
    <row r="11" spans="1:9" x14ac:dyDescent="0.2">
      <c r="B11" t="s">
        <v>15</v>
      </c>
      <c r="C11" t="s">
        <v>4</v>
      </c>
      <c r="D11" t="s">
        <v>77</v>
      </c>
      <c r="E11" t="s">
        <v>58</v>
      </c>
    </row>
    <row r="13" spans="1:9" x14ac:dyDescent="0.2">
      <c r="A13" t="s">
        <v>51</v>
      </c>
    </row>
    <row r="14" spans="1:9" x14ac:dyDescent="0.2">
      <c r="A14" t="s">
        <v>16</v>
      </c>
      <c r="B14" t="s">
        <v>8</v>
      </c>
      <c r="C14" t="s">
        <v>4</v>
      </c>
      <c r="D14" t="s">
        <v>77</v>
      </c>
      <c r="E14" t="s">
        <v>56</v>
      </c>
      <c r="G14" t="s">
        <v>60</v>
      </c>
    </row>
    <row r="15" spans="1:9" x14ac:dyDescent="0.2">
      <c r="A15" t="s">
        <v>79</v>
      </c>
      <c r="B15" t="s">
        <v>8</v>
      </c>
      <c r="C15" t="s">
        <v>4</v>
      </c>
      <c r="D15" t="s">
        <v>77</v>
      </c>
      <c r="E15" t="s">
        <v>56</v>
      </c>
      <c r="G15" t="s">
        <v>63</v>
      </c>
    </row>
    <row r="16" spans="1:9" x14ac:dyDescent="0.2">
      <c r="B16" t="s">
        <v>48</v>
      </c>
      <c r="C16" t="s">
        <v>3</v>
      </c>
      <c r="D16" t="s">
        <v>77</v>
      </c>
      <c r="E16" t="s">
        <v>56</v>
      </c>
    </row>
    <row r="17" spans="1:7" x14ac:dyDescent="0.2">
      <c r="A17" t="s">
        <v>80</v>
      </c>
      <c r="B17" t="s">
        <v>8</v>
      </c>
      <c r="C17" t="s">
        <v>4</v>
      </c>
      <c r="D17" t="s">
        <v>77</v>
      </c>
      <c r="E17" t="s">
        <v>56</v>
      </c>
      <c r="G17" t="s">
        <v>61</v>
      </c>
    </row>
    <row r="18" spans="1:7" x14ac:dyDescent="0.2">
      <c r="A18" t="s">
        <v>17</v>
      </c>
      <c r="B18" t="s">
        <v>8</v>
      </c>
      <c r="C18" t="s">
        <v>4</v>
      </c>
      <c r="D18" t="s">
        <v>77</v>
      </c>
      <c r="E18" t="s">
        <v>56</v>
      </c>
      <c r="G18" t="s">
        <v>62</v>
      </c>
    </row>
    <row r="19" spans="1:7" x14ac:dyDescent="0.2">
      <c r="A19" t="s">
        <v>18</v>
      </c>
      <c r="B19" t="s">
        <v>7</v>
      </c>
      <c r="C19" t="s">
        <v>3</v>
      </c>
      <c r="D19" t="s">
        <v>77</v>
      </c>
      <c r="E19" t="s">
        <v>56</v>
      </c>
    </row>
    <row r="20" spans="1:7" x14ac:dyDescent="0.2">
      <c r="A20" t="s">
        <v>21</v>
      </c>
      <c r="B20" t="s">
        <v>8</v>
      </c>
      <c r="C20" t="s">
        <v>4</v>
      </c>
      <c r="D20" t="s">
        <v>77</v>
      </c>
      <c r="E20" t="s">
        <v>56</v>
      </c>
    </row>
    <row r="22" spans="1:7" x14ac:dyDescent="0.2">
      <c r="A22" t="s">
        <v>52</v>
      </c>
    </row>
    <row r="23" spans="1:7" x14ac:dyDescent="0.2">
      <c r="A23" t="s">
        <v>23</v>
      </c>
      <c r="B23" t="s">
        <v>8</v>
      </c>
      <c r="C23" t="s">
        <v>4</v>
      </c>
      <c r="D23" t="s">
        <v>77</v>
      </c>
      <c r="E23" t="s">
        <v>56</v>
      </c>
      <c r="G23" t="s">
        <v>65</v>
      </c>
    </row>
    <row r="24" spans="1:7" x14ac:dyDescent="0.2">
      <c r="A24" t="s">
        <v>24</v>
      </c>
      <c r="B24" t="s">
        <v>19</v>
      </c>
      <c r="C24" t="s">
        <v>3</v>
      </c>
      <c r="D24" t="s">
        <v>77</v>
      </c>
      <c r="E24" t="s">
        <v>56</v>
      </c>
    </row>
    <row r="25" spans="1:7" x14ac:dyDescent="0.2">
      <c r="A25" t="s">
        <v>25</v>
      </c>
      <c r="B25" t="s">
        <v>55</v>
      </c>
      <c r="C25" t="s">
        <v>4</v>
      </c>
      <c r="D25" t="s">
        <v>77</v>
      </c>
      <c r="E25" t="s">
        <v>56</v>
      </c>
    </row>
    <row r="26" spans="1:7" x14ac:dyDescent="0.2">
      <c r="A26" t="s">
        <v>27</v>
      </c>
      <c r="B26" t="s">
        <v>28</v>
      </c>
      <c r="C26" t="s">
        <v>3</v>
      </c>
      <c r="D26" t="s">
        <v>77</v>
      </c>
      <c r="E26" t="s">
        <v>56</v>
      </c>
    </row>
    <row r="27" spans="1:7" x14ac:dyDescent="0.2">
      <c r="B27" t="s">
        <v>8</v>
      </c>
      <c r="C27" t="s">
        <v>4</v>
      </c>
      <c r="D27" t="s">
        <v>77</v>
      </c>
      <c r="E27" t="s">
        <v>56</v>
      </c>
    </row>
    <row r="28" spans="1:7" x14ac:dyDescent="0.2">
      <c r="A28" t="s">
        <v>33</v>
      </c>
      <c r="B28" t="s">
        <v>8</v>
      </c>
      <c r="C28" t="s">
        <v>4</v>
      </c>
      <c r="D28" t="s">
        <v>77</v>
      </c>
      <c r="E28" t="s">
        <v>56</v>
      </c>
    </row>
    <row r="29" spans="1:7" x14ac:dyDescent="0.2">
      <c r="A29" t="s">
        <v>34</v>
      </c>
      <c r="B29" t="s">
        <v>8</v>
      </c>
      <c r="C29" t="s">
        <v>4</v>
      </c>
      <c r="D29" t="s">
        <v>77</v>
      </c>
      <c r="E29" t="s">
        <v>56</v>
      </c>
      <c r="G29" t="s">
        <v>64</v>
      </c>
    </row>
    <row r="30" spans="1:7" x14ac:dyDescent="0.2">
      <c r="A30" t="s">
        <v>35</v>
      </c>
      <c r="B30" t="s">
        <v>2</v>
      </c>
      <c r="C30" t="s">
        <v>3</v>
      </c>
      <c r="D30" t="s">
        <v>77</v>
      </c>
      <c r="E30" t="s">
        <v>56</v>
      </c>
    </row>
    <row r="31" spans="1:7" x14ac:dyDescent="0.2">
      <c r="A31" t="s">
        <v>29</v>
      </c>
      <c r="B31" t="s">
        <v>8</v>
      </c>
      <c r="C31" t="s">
        <v>4</v>
      </c>
      <c r="D31" t="s">
        <v>77</v>
      </c>
      <c r="E31" t="s">
        <v>59</v>
      </c>
    </row>
    <row r="32" spans="1:7" x14ac:dyDescent="0.2">
      <c r="A32" t="s">
        <v>82</v>
      </c>
      <c r="B32" t="s">
        <v>19</v>
      </c>
      <c r="C32" t="s">
        <v>3</v>
      </c>
      <c r="D32" t="s">
        <v>77</v>
      </c>
      <c r="E32" t="s">
        <v>56</v>
      </c>
    </row>
    <row r="34" spans="1:7" x14ac:dyDescent="0.2">
      <c r="A34" t="s">
        <v>54</v>
      </c>
    </row>
    <row r="35" spans="1:7" x14ac:dyDescent="0.2">
      <c r="A35" t="s">
        <v>36</v>
      </c>
      <c r="B35" t="s">
        <v>37</v>
      </c>
      <c r="C35" t="s">
        <v>4</v>
      </c>
      <c r="D35" t="s">
        <v>77</v>
      </c>
      <c r="E35" t="s">
        <v>56</v>
      </c>
    </row>
    <row r="36" spans="1:7" x14ac:dyDescent="0.2">
      <c r="B36" t="s">
        <v>39</v>
      </c>
      <c r="C36" t="s">
        <v>3</v>
      </c>
      <c r="D36" t="s">
        <v>77</v>
      </c>
      <c r="E36" t="s">
        <v>56</v>
      </c>
    </row>
    <row r="37" spans="1:7" x14ac:dyDescent="0.2">
      <c r="B37" t="s">
        <v>40</v>
      </c>
      <c r="C37" t="s">
        <v>3</v>
      </c>
      <c r="D37" t="s">
        <v>77</v>
      </c>
      <c r="E37" t="s">
        <v>56</v>
      </c>
    </row>
    <row r="38" spans="1:7" x14ac:dyDescent="0.2">
      <c r="A38" t="s">
        <v>41</v>
      </c>
      <c r="B38" t="s">
        <v>8</v>
      </c>
      <c r="C38" t="s">
        <v>4</v>
      </c>
      <c r="D38" t="s">
        <v>77</v>
      </c>
      <c r="E38" t="s">
        <v>56</v>
      </c>
      <c r="G38" t="s">
        <v>66</v>
      </c>
    </row>
    <row r="40" spans="1:7" x14ac:dyDescent="0.2">
      <c r="A40" t="s">
        <v>53</v>
      </c>
    </row>
    <row r="41" spans="1:7" x14ac:dyDescent="0.2">
      <c r="A41" t="s">
        <v>44</v>
      </c>
      <c r="B41" t="s">
        <v>8</v>
      </c>
      <c r="C41" t="s">
        <v>4</v>
      </c>
      <c r="D41" t="s">
        <v>77</v>
      </c>
      <c r="E41" t="s">
        <v>56</v>
      </c>
      <c r="G41" t="s">
        <v>67</v>
      </c>
    </row>
    <row r="42" spans="1:7" x14ac:dyDescent="0.2">
      <c r="B42" t="s">
        <v>1</v>
      </c>
      <c r="C42" t="s">
        <v>3</v>
      </c>
      <c r="D42" t="s">
        <v>77</v>
      </c>
      <c r="E42" t="s">
        <v>56</v>
      </c>
    </row>
    <row r="43" spans="1:7" x14ac:dyDescent="0.2">
      <c r="A43" t="s">
        <v>45</v>
      </c>
      <c r="B43" t="s">
        <v>8</v>
      </c>
      <c r="C43" t="s">
        <v>4</v>
      </c>
      <c r="D43" t="s">
        <v>77</v>
      </c>
      <c r="E43" t="s">
        <v>56</v>
      </c>
      <c r="G43" t="s">
        <v>68</v>
      </c>
    </row>
    <row r="44" spans="1:7" x14ac:dyDescent="0.2">
      <c r="A44" t="s">
        <v>83</v>
      </c>
      <c r="B44" t="s">
        <v>84</v>
      </c>
      <c r="C44" t="s">
        <v>3</v>
      </c>
      <c r="D44" t="s">
        <v>77</v>
      </c>
      <c r="E44" t="s">
        <v>56</v>
      </c>
    </row>
    <row r="45" spans="1:7" x14ac:dyDescent="0.2">
      <c r="B45" t="s">
        <v>85</v>
      </c>
      <c r="C45" t="s">
        <v>3</v>
      </c>
      <c r="D45" t="s">
        <v>77</v>
      </c>
      <c r="E45" t="s">
        <v>56</v>
      </c>
    </row>
    <row r="46" spans="1:7" x14ac:dyDescent="0.2">
      <c r="B46" t="s">
        <v>86</v>
      </c>
      <c r="C46" t="s">
        <v>3</v>
      </c>
      <c r="D46" t="s">
        <v>77</v>
      </c>
      <c r="E46" t="s">
        <v>56</v>
      </c>
    </row>
    <row r="47" spans="1:7" x14ac:dyDescent="0.2">
      <c r="A47" t="s">
        <v>81</v>
      </c>
      <c r="B47" t="s">
        <v>8</v>
      </c>
      <c r="C47" t="s">
        <v>4</v>
      </c>
      <c r="D47" t="s">
        <v>77</v>
      </c>
      <c r="E47" t="s">
        <v>56</v>
      </c>
      <c r="G47" t="s">
        <v>69</v>
      </c>
    </row>
    <row r="48" spans="1:7" x14ac:dyDescent="0.2">
      <c r="A48" t="s">
        <v>6</v>
      </c>
      <c r="B48" t="s">
        <v>7</v>
      </c>
      <c r="C48" t="s">
        <v>3</v>
      </c>
      <c r="D48" t="s">
        <v>77</v>
      </c>
      <c r="E48" t="s">
        <v>56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E23" sqref="E23"/>
    </sheetView>
  </sheetViews>
  <sheetFormatPr baseColWidth="10" defaultColWidth="11" defaultRowHeight="16" x14ac:dyDescent="0.2"/>
  <cols>
    <col min="1" max="1" width="30.1640625" customWidth="1"/>
  </cols>
  <sheetData>
    <row r="1" spans="1:8" x14ac:dyDescent="0.2">
      <c r="A1" t="s">
        <v>51</v>
      </c>
      <c r="C1" t="s">
        <v>154</v>
      </c>
      <c r="D1" t="s">
        <v>153</v>
      </c>
      <c r="E1" t="s">
        <v>155</v>
      </c>
      <c r="F1" t="s">
        <v>150</v>
      </c>
      <c r="G1" t="s">
        <v>149</v>
      </c>
      <c r="H1" s="8" t="s">
        <v>5</v>
      </c>
    </row>
    <row r="2" spans="1:8" x14ac:dyDescent="0.2">
      <c r="A2" t="s">
        <v>16</v>
      </c>
      <c r="B2" t="s">
        <v>48</v>
      </c>
      <c r="C2" t="s">
        <v>3</v>
      </c>
      <c r="D2" t="s">
        <v>78</v>
      </c>
      <c r="E2" t="s">
        <v>90</v>
      </c>
      <c r="F2" t="s">
        <v>151</v>
      </c>
      <c r="G2" t="s">
        <v>146</v>
      </c>
      <c r="H2" t="s">
        <v>147</v>
      </c>
    </row>
    <row r="3" spans="1:8" x14ac:dyDescent="0.2">
      <c r="B3" t="s">
        <v>87</v>
      </c>
      <c r="C3" t="s">
        <v>3</v>
      </c>
      <c r="D3" t="s">
        <v>78</v>
      </c>
      <c r="E3" t="s">
        <v>90</v>
      </c>
      <c r="F3" t="s">
        <v>151</v>
      </c>
    </row>
    <row r="4" spans="1:8" x14ac:dyDescent="0.2">
      <c r="A4" t="s">
        <v>79</v>
      </c>
      <c r="B4" t="s">
        <v>48</v>
      </c>
      <c r="C4" t="s">
        <v>3</v>
      </c>
      <c r="D4" t="s">
        <v>78</v>
      </c>
      <c r="E4" t="s">
        <v>90</v>
      </c>
      <c r="F4" t="s">
        <v>151</v>
      </c>
      <c r="G4" t="s">
        <v>145</v>
      </c>
    </row>
    <row r="5" spans="1:8" x14ac:dyDescent="0.2">
      <c r="A5" t="s">
        <v>80</v>
      </c>
      <c r="B5" t="s">
        <v>1</v>
      </c>
      <c r="C5" t="s">
        <v>3</v>
      </c>
      <c r="D5" t="s">
        <v>78</v>
      </c>
      <c r="E5" t="s">
        <v>90</v>
      </c>
      <c r="F5" t="s">
        <v>151</v>
      </c>
      <c r="G5" t="s">
        <v>144</v>
      </c>
    </row>
    <row r="6" spans="1:8" x14ac:dyDescent="0.2">
      <c r="A6" t="s">
        <v>17</v>
      </c>
      <c r="B6" t="s">
        <v>1</v>
      </c>
      <c r="C6" t="s">
        <v>3</v>
      </c>
      <c r="D6" t="s">
        <v>78</v>
      </c>
      <c r="E6" t="s">
        <v>90</v>
      </c>
      <c r="F6" t="s">
        <v>151</v>
      </c>
      <c r="G6" t="s">
        <v>62</v>
      </c>
    </row>
    <row r="7" spans="1:8" x14ac:dyDescent="0.2">
      <c r="A7" t="s">
        <v>20</v>
      </c>
      <c r="B7" t="s">
        <v>8</v>
      </c>
      <c r="C7" t="s">
        <v>4</v>
      </c>
      <c r="D7" t="s">
        <v>78</v>
      </c>
      <c r="E7" t="s">
        <v>90</v>
      </c>
      <c r="F7" t="s">
        <v>152</v>
      </c>
      <c r="H7" t="s">
        <v>148</v>
      </c>
    </row>
    <row r="8" spans="1:8" x14ac:dyDescent="0.2">
      <c r="A8" t="s">
        <v>92</v>
      </c>
      <c r="B8" t="s">
        <v>88</v>
      </c>
      <c r="C8" t="s">
        <v>3</v>
      </c>
      <c r="D8" t="s">
        <v>78</v>
      </c>
      <c r="E8" t="s">
        <v>90</v>
      </c>
      <c r="F8" t="s">
        <v>162</v>
      </c>
    </row>
    <row r="9" spans="1:8" x14ac:dyDescent="0.2">
      <c r="B9" t="s">
        <v>14</v>
      </c>
      <c r="C9" t="s">
        <v>3</v>
      </c>
      <c r="D9" t="s">
        <v>78</v>
      </c>
      <c r="E9" t="s">
        <v>90</v>
      </c>
      <c r="F9" t="s">
        <v>162</v>
      </c>
    </row>
    <row r="11" spans="1:8" x14ac:dyDescent="0.2">
      <c r="A11" t="s">
        <v>52</v>
      </c>
    </row>
    <row r="12" spans="1:8" x14ac:dyDescent="0.2">
      <c r="A12" t="s">
        <v>93</v>
      </c>
      <c r="B12" t="s">
        <v>88</v>
      </c>
      <c r="C12" t="s">
        <v>4</v>
      </c>
      <c r="D12" t="s">
        <v>78</v>
      </c>
      <c r="E12" t="s">
        <v>90</v>
      </c>
    </row>
    <row r="13" spans="1:8" x14ac:dyDescent="0.2">
      <c r="A13" t="s">
        <v>26</v>
      </c>
      <c r="B13" t="s">
        <v>70</v>
      </c>
      <c r="C13" t="s">
        <v>4</v>
      </c>
      <c r="D13" t="s">
        <v>78</v>
      </c>
      <c r="E13" t="s">
        <v>169</v>
      </c>
    </row>
    <row r="14" spans="1:8" x14ac:dyDescent="0.2">
      <c r="A14" t="s">
        <v>29</v>
      </c>
      <c r="B14" t="s">
        <v>8</v>
      </c>
      <c r="C14" t="s">
        <v>3</v>
      </c>
      <c r="D14" t="s">
        <v>78</v>
      </c>
      <c r="E14" t="s">
        <v>90</v>
      </c>
    </row>
    <row r="15" spans="1:8" x14ac:dyDescent="0.2">
      <c r="B15" t="s">
        <v>165</v>
      </c>
      <c r="C15" t="s">
        <v>4</v>
      </c>
      <c r="D15" t="s">
        <v>78</v>
      </c>
      <c r="E15" t="s">
        <v>90</v>
      </c>
    </row>
    <row r="16" spans="1:8" x14ac:dyDescent="0.2">
      <c r="A16" t="s">
        <v>30</v>
      </c>
      <c r="B16" t="s">
        <v>88</v>
      </c>
      <c r="C16" t="s">
        <v>3</v>
      </c>
      <c r="D16" t="s">
        <v>78</v>
      </c>
      <c r="E16" t="s">
        <v>90</v>
      </c>
    </row>
    <row r="17" spans="1:7" x14ac:dyDescent="0.2">
      <c r="A17" t="s">
        <v>31</v>
      </c>
      <c r="B17" t="s">
        <v>1</v>
      </c>
      <c r="C17" t="s">
        <v>3</v>
      </c>
      <c r="D17" t="s">
        <v>78</v>
      </c>
      <c r="E17" t="s">
        <v>90</v>
      </c>
    </row>
    <row r="18" spans="1:7" x14ac:dyDescent="0.2">
      <c r="A18" t="s">
        <v>32</v>
      </c>
      <c r="B18" t="s">
        <v>89</v>
      </c>
      <c r="C18" t="s">
        <v>3</v>
      </c>
      <c r="D18" t="s">
        <v>78</v>
      </c>
      <c r="E18" t="s">
        <v>90</v>
      </c>
    </row>
    <row r="19" spans="1:7" x14ac:dyDescent="0.2">
      <c r="A19" t="s">
        <v>82</v>
      </c>
      <c r="B19" t="s">
        <v>87</v>
      </c>
      <c r="C19" t="s">
        <v>3</v>
      </c>
      <c r="D19" t="s">
        <v>78</v>
      </c>
      <c r="E19" t="s">
        <v>90</v>
      </c>
      <c r="F19" t="s">
        <v>163</v>
      </c>
      <c r="G19" t="s">
        <v>164</v>
      </c>
    </row>
    <row r="20" spans="1:7" x14ac:dyDescent="0.2">
      <c r="A20" t="s">
        <v>91</v>
      </c>
      <c r="B20" t="s">
        <v>15</v>
      </c>
      <c r="C20" t="s">
        <v>4</v>
      </c>
      <c r="D20" t="s">
        <v>78</v>
      </c>
      <c r="E20" t="s">
        <v>75</v>
      </c>
      <c r="F20" t="str">
        <f>F19</f>
        <v>US Cenuss Business Patterns</v>
      </c>
      <c r="G20" t="s">
        <v>161</v>
      </c>
    </row>
    <row r="21" spans="1:7" x14ac:dyDescent="0.2">
      <c r="A21" t="s">
        <v>170</v>
      </c>
      <c r="B21" t="s">
        <v>159</v>
      </c>
      <c r="C21" t="s">
        <v>3</v>
      </c>
      <c r="D21" t="s">
        <v>78</v>
      </c>
      <c r="E21" t="s">
        <v>90</v>
      </c>
      <c r="F21" t="s">
        <v>151</v>
      </c>
    </row>
    <row r="22" spans="1:7" x14ac:dyDescent="0.2">
      <c r="A22" t="s">
        <v>168</v>
      </c>
      <c r="B22" t="s">
        <v>1</v>
      </c>
      <c r="C22" t="s">
        <v>3</v>
      </c>
      <c r="D22" t="s">
        <v>78</v>
      </c>
      <c r="E22" t="s">
        <v>90</v>
      </c>
      <c r="F22" t="s">
        <v>151</v>
      </c>
    </row>
    <row r="24" spans="1:7" x14ac:dyDescent="0.2">
      <c r="A24" t="s">
        <v>54</v>
      </c>
    </row>
    <row r="25" spans="1:7" x14ac:dyDescent="0.2">
      <c r="A25" t="s">
        <v>42</v>
      </c>
      <c r="B25" t="s">
        <v>37</v>
      </c>
      <c r="C25" t="s">
        <v>4</v>
      </c>
      <c r="D25" t="s">
        <v>78</v>
      </c>
      <c r="E25" t="s">
        <v>90</v>
      </c>
      <c r="F25" t="s">
        <v>166</v>
      </c>
    </row>
    <row r="28" spans="1:7" x14ac:dyDescent="0.2">
      <c r="A28" t="s">
        <v>53</v>
      </c>
    </row>
    <row r="29" spans="1:7" x14ac:dyDescent="0.2">
      <c r="A29" t="s">
        <v>45</v>
      </c>
      <c r="B29" t="s">
        <v>1</v>
      </c>
      <c r="C29" t="s">
        <v>3</v>
      </c>
      <c r="D29" t="s">
        <v>78</v>
      </c>
      <c r="E29" t="s">
        <v>90</v>
      </c>
    </row>
    <row r="30" spans="1:7" x14ac:dyDescent="0.2">
      <c r="A30" t="s">
        <v>81</v>
      </c>
      <c r="B30" s="8" t="s">
        <v>1</v>
      </c>
      <c r="C30" t="s">
        <v>3</v>
      </c>
      <c r="D30" t="s">
        <v>78</v>
      </c>
      <c r="E30" t="s">
        <v>90</v>
      </c>
      <c r="F30" t="s">
        <v>151</v>
      </c>
      <c r="G30" t="s">
        <v>69</v>
      </c>
    </row>
    <row r="31" spans="1:7" x14ac:dyDescent="0.2">
      <c r="B31" s="8" t="s">
        <v>39</v>
      </c>
      <c r="C31" t="s">
        <v>3</v>
      </c>
      <c r="D31" t="s">
        <v>78</v>
      </c>
      <c r="E31" t="s">
        <v>90</v>
      </c>
      <c r="F31" t="s">
        <v>151</v>
      </c>
      <c r="G31" t="s">
        <v>69</v>
      </c>
    </row>
    <row r="32" spans="1:7" x14ac:dyDescent="0.2">
      <c r="A32" t="s">
        <v>6</v>
      </c>
      <c r="B32" t="s">
        <v>14</v>
      </c>
      <c r="C32" t="s">
        <v>3</v>
      </c>
      <c r="D32" t="s">
        <v>78</v>
      </c>
      <c r="E32" t="s">
        <v>90</v>
      </c>
      <c r="F32" t="s">
        <v>151</v>
      </c>
      <c r="G32" t="s">
        <v>160</v>
      </c>
    </row>
    <row r="33" spans="1:6" x14ac:dyDescent="0.2">
      <c r="A33" t="s">
        <v>171</v>
      </c>
      <c r="B33" t="s">
        <v>1</v>
      </c>
      <c r="C33" t="s">
        <v>3</v>
      </c>
      <c r="D33" t="s">
        <v>78</v>
      </c>
      <c r="E33" t="s">
        <v>90</v>
      </c>
      <c r="F33" t="s">
        <v>151</v>
      </c>
    </row>
    <row r="34" spans="1:6" x14ac:dyDescent="0.2">
      <c r="B34" t="s">
        <v>8</v>
      </c>
      <c r="C34" t="s">
        <v>4</v>
      </c>
      <c r="D34" t="s">
        <v>78</v>
      </c>
      <c r="E34" t="s">
        <v>90</v>
      </c>
      <c r="F34" t="s">
        <v>151</v>
      </c>
    </row>
    <row r="35" spans="1:6" x14ac:dyDescent="0.2">
      <c r="A35" t="s">
        <v>167</v>
      </c>
      <c r="B35" t="s">
        <v>8</v>
      </c>
      <c r="C35" t="s">
        <v>4</v>
      </c>
      <c r="D35" t="s">
        <v>78</v>
      </c>
      <c r="E35" t="s">
        <v>90</v>
      </c>
      <c r="F35" t="s">
        <v>151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B39" sqref="B39"/>
    </sheetView>
  </sheetViews>
  <sheetFormatPr baseColWidth="10" defaultColWidth="7.6640625" defaultRowHeight="15" x14ac:dyDescent="0.2"/>
  <cols>
    <col min="1" max="1" width="17.83203125" style="19" bestFit="1" customWidth="1"/>
    <col min="2" max="7" width="15.6640625" style="20" customWidth="1"/>
    <col min="8" max="16384" width="7.6640625" style="19"/>
  </cols>
  <sheetData>
    <row r="1" spans="1:7" x14ac:dyDescent="0.2">
      <c r="A1" s="19" t="s">
        <v>120</v>
      </c>
      <c r="B1" s="20" t="s">
        <v>119</v>
      </c>
      <c r="C1" s="20" t="s">
        <v>118</v>
      </c>
      <c r="D1" s="20" t="s">
        <v>117</v>
      </c>
      <c r="E1" s="20" t="s">
        <v>116</v>
      </c>
      <c r="F1" s="20" t="s">
        <v>115</v>
      </c>
      <c r="G1" s="20" t="s">
        <v>114</v>
      </c>
    </row>
    <row r="2" spans="1:7" x14ac:dyDescent="0.2">
      <c r="A2" s="19" t="s">
        <v>113</v>
      </c>
      <c r="B2" s="20" t="s">
        <v>105</v>
      </c>
      <c r="G2" s="20" t="s">
        <v>110</v>
      </c>
    </row>
    <row r="3" spans="1:7" x14ac:dyDescent="0.2">
      <c r="A3" s="19" t="s">
        <v>112</v>
      </c>
      <c r="B3" s="20" t="s">
        <v>105</v>
      </c>
      <c r="G3" s="20" t="s">
        <v>110</v>
      </c>
    </row>
    <row r="4" spans="1:7" x14ac:dyDescent="0.2">
      <c r="A4" s="19" t="s">
        <v>143</v>
      </c>
      <c r="B4" s="20" t="s">
        <v>105</v>
      </c>
      <c r="G4" s="20" t="s">
        <v>110</v>
      </c>
    </row>
    <row r="5" spans="1:7" x14ac:dyDescent="0.2">
      <c r="A5" s="19" t="s">
        <v>111</v>
      </c>
      <c r="B5" s="20" t="s">
        <v>105</v>
      </c>
      <c r="C5" s="20" t="s">
        <v>105</v>
      </c>
      <c r="D5" s="20" t="s">
        <v>105</v>
      </c>
      <c r="E5" s="20" t="s">
        <v>105</v>
      </c>
      <c r="F5" s="20" t="s">
        <v>105</v>
      </c>
      <c r="G5" s="20" t="s">
        <v>110</v>
      </c>
    </row>
    <row r="6" spans="1:7" x14ac:dyDescent="0.2">
      <c r="A6" s="19" t="s">
        <v>109</v>
      </c>
      <c r="B6" s="20" t="s">
        <v>105</v>
      </c>
      <c r="G6" s="20" t="s">
        <v>105</v>
      </c>
    </row>
    <row r="7" spans="1:7" x14ac:dyDescent="0.2">
      <c r="A7" s="19" t="s">
        <v>108</v>
      </c>
      <c r="B7" s="20" t="s">
        <v>105</v>
      </c>
      <c r="G7" s="20" t="s">
        <v>105</v>
      </c>
    </row>
    <row r="8" spans="1:7" x14ac:dyDescent="0.2">
      <c r="A8" s="19" t="s">
        <v>107</v>
      </c>
      <c r="B8" s="20" t="s">
        <v>105</v>
      </c>
      <c r="G8" s="20" t="s">
        <v>105</v>
      </c>
    </row>
    <row r="9" spans="1:7" x14ac:dyDescent="0.2">
      <c r="A9" s="19" t="s">
        <v>106</v>
      </c>
      <c r="B9" s="20" t="s">
        <v>105</v>
      </c>
      <c r="G9" s="20" t="s">
        <v>105</v>
      </c>
    </row>
    <row r="23" spans="1:1" x14ac:dyDescent="0.2">
      <c r="A23" s="19" t="s">
        <v>104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J10" sqref="J10"/>
    </sheetView>
  </sheetViews>
  <sheetFormatPr baseColWidth="10" defaultColWidth="8.83203125" defaultRowHeight="15" x14ac:dyDescent="0.2"/>
  <cols>
    <col min="1" max="1" width="1.83203125" style="19" customWidth="1"/>
    <col min="2" max="2" width="15.6640625" style="19" customWidth="1"/>
    <col min="3" max="8" width="7.6640625" style="19" customWidth="1"/>
    <col min="9" max="16384" width="8.83203125" style="19"/>
  </cols>
  <sheetData>
    <row r="1" spans="1:8" ht="62" x14ac:dyDescent="0.2">
      <c r="A1" s="27" t="s">
        <v>142</v>
      </c>
      <c r="B1" s="23" t="s">
        <v>141</v>
      </c>
      <c r="C1" s="26" t="s">
        <v>119</v>
      </c>
      <c r="D1" s="26" t="s">
        <v>118</v>
      </c>
      <c r="E1" s="26" t="s">
        <v>117</v>
      </c>
      <c r="F1" s="26" t="s">
        <v>116</v>
      </c>
      <c r="G1" s="26" t="s">
        <v>115</v>
      </c>
      <c r="H1" s="25" t="s">
        <v>114</v>
      </c>
    </row>
    <row r="2" spans="1:8" x14ac:dyDescent="0.2">
      <c r="A2" s="24" t="s">
        <v>128</v>
      </c>
      <c r="B2" s="23"/>
      <c r="C2" s="22"/>
      <c r="D2" s="22"/>
      <c r="E2" s="22"/>
      <c r="F2" s="22"/>
      <c r="G2" s="22"/>
      <c r="H2" s="21"/>
    </row>
    <row r="3" spans="1:8" x14ac:dyDescent="0.2">
      <c r="A3" s="23"/>
      <c r="B3" s="23" t="s">
        <v>138</v>
      </c>
      <c r="C3" s="22"/>
      <c r="D3" s="22"/>
      <c r="E3" s="22"/>
      <c r="F3" s="22"/>
      <c r="G3" s="22"/>
      <c r="H3" s="21"/>
    </row>
    <row r="4" spans="1:8" x14ac:dyDescent="0.2">
      <c r="A4" s="23"/>
      <c r="B4" s="23" t="s">
        <v>140</v>
      </c>
      <c r="C4" s="22"/>
      <c r="D4" s="22"/>
      <c r="E4" s="22"/>
      <c r="F4" s="22"/>
      <c r="G4" s="22"/>
      <c r="H4" s="21"/>
    </row>
    <row r="5" spans="1:8" x14ac:dyDescent="0.2">
      <c r="A5" s="24" t="s">
        <v>139</v>
      </c>
      <c r="B5" s="23"/>
      <c r="C5" s="22"/>
      <c r="D5" s="22"/>
      <c r="E5" s="22"/>
      <c r="F5" s="22"/>
      <c r="G5" s="22"/>
      <c r="H5" s="21"/>
    </row>
    <row r="6" spans="1:8" x14ac:dyDescent="0.2">
      <c r="A6" s="23"/>
      <c r="B6" s="23" t="s">
        <v>138</v>
      </c>
      <c r="C6" s="22"/>
      <c r="D6" s="22"/>
      <c r="E6" s="22"/>
      <c r="F6" s="22"/>
      <c r="G6" s="22"/>
      <c r="H6" s="21"/>
    </row>
    <row r="7" spans="1:8" x14ac:dyDescent="0.2">
      <c r="A7" s="23"/>
      <c r="B7" s="23" t="s">
        <v>137</v>
      </c>
      <c r="C7" s="22"/>
      <c r="D7" s="22"/>
      <c r="E7" s="22"/>
      <c r="F7" s="22"/>
      <c r="G7" s="22"/>
      <c r="H7" s="21"/>
    </row>
    <row r="8" spans="1:8" x14ac:dyDescent="0.2">
      <c r="A8" s="23"/>
      <c r="B8" s="23" t="s">
        <v>125</v>
      </c>
      <c r="C8" s="22"/>
      <c r="D8" s="22"/>
      <c r="E8" s="22"/>
      <c r="F8" s="22"/>
      <c r="G8" s="22"/>
      <c r="H8" s="21"/>
    </row>
    <row r="9" spans="1:8" x14ac:dyDescent="0.2">
      <c r="A9" s="23"/>
      <c r="B9" s="23" t="s">
        <v>136</v>
      </c>
      <c r="C9" s="22"/>
      <c r="D9" s="22"/>
      <c r="E9" s="22"/>
      <c r="F9" s="22"/>
      <c r="G9" s="22"/>
      <c r="H9" s="21"/>
    </row>
    <row r="10" spans="1:8" x14ac:dyDescent="0.2">
      <c r="A10" s="23"/>
      <c r="B10" s="23" t="s">
        <v>135</v>
      </c>
      <c r="C10" s="22"/>
      <c r="D10" s="22"/>
      <c r="E10" s="22"/>
      <c r="F10" s="22"/>
      <c r="G10" s="22"/>
      <c r="H10" s="21"/>
    </row>
    <row r="11" spans="1:8" x14ac:dyDescent="0.2">
      <c r="A11" s="23"/>
      <c r="B11" s="23" t="s">
        <v>134</v>
      </c>
      <c r="C11" s="22"/>
      <c r="D11" s="22"/>
      <c r="E11" s="22"/>
      <c r="F11" s="22"/>
      <c r="G11" s="22"/>
      <c r="H11" s="21"/>
    </row>
    <row r="12" spans="1:8" x14ac:dyDescent="0.2">
      <c r="A12" s="23"/>
      <c r="B12" s="23" t="s">
        <v>123</v>
      </c>
      <c r="C12" s="22"/>
      <c r="D12" s="22"/>
      <c r="E12" s="22"/>
      <c r="F12" s="22"/>
      <c r="G12" s="22"/>
      <c r="H12" s="21"/>
    </row>
    <row r="13" spans="1:8" x14ac:dyDescent="0.2">
      <c r="A13" s="24" t="s">
        <v>133</v>
      </c>
      <c r="B13" s="23"/>
      <c r="C13" s="22"/>
      <c r="D13" s="22"/>
      <c r="E13" s="22"/>
      <c r="F13" s="22"/>
      <c r="G13" s="22"/>
      <c r="H13" s="21"/>
    </row>
    <row r="14" spans="1:8" x14ac:dyDescent="0.2">
      <c r="A14" s="23"/>
      <c r="B14" s="23" t="s">
        <v>132</v>
      </c>
      <c r="C14" s="22"/>
      <c r="D14" s="22"/>
      <c r="E14" s="22"/>
      <c r="F14" s="22"/>
      <c r="G14" s="22"/>
      <c r="H14" s="21"/>
    </row>
    <row r="15" spans="1:8" x14ac:dyDescent="0.2">
      <c r="A15" s="23"/>
      <c r="B15" s="23" t="s">
        <v>128</v>
      </c>
      <c r="C15" s="22"/>
      <c r="D15" s="22"/>
      <c r="E15" s="22"/>
      <c r="F15" s="22"/>
      <c r="G15" s="22"/>
      <c r="H15" s="21"/>
    </row>
    <row r="16" spans="1:8" x14ac:dyDescent="0.2">
      <c r="A16" s="23"/>
      <c r="B16" s="23" t="s">
        <v>131</v>
      </c>
      <c r="C16" s="22"/>
      <c r="D16" s="22"/>
      <c r="E16" s="22"/>
      <c r="F16" s="22"/>
      <c r="G16" s="22"/>
      <c r="H16" s="21"/>
    </row>
    <row r="17" spans="1:8" x14ac:dyDescent="0.2">
      <c r="A17" s="23"/>
      <c r="B17" s="23" t="s">
        <v>123</v>
      </c>
      <c r="C17" s="22"/>
      <c r="D17" s="22"/>
      <c r="E17" s="22"/>
      <c r="F17" s="22"/>
      <c r="G17" s="22"/>
      <c r="H17" s="21"/>
    </row>
    <row r="18" spans="1:8" x14ac:dyDescent="0.2">
      <c r="A18" s="23"/>
      <c r="B18" s="23" t="s">
        <v>122</v>
      </c>
      <c r="C18" s="22"/>
      <c r="D18" s="22"/>
      <c r="E18" s="22"/>
      <c r="F18" s="22"/>
      <c r="G18" s="22"/>
      <c r="H18" s="21"/>
    </row>
    <row r="19" spans="1:8" x14ac:dyDescent="0.2">
      <c r="A19" s="23"/>
      <c r="B19" s="23" t="s">
        <v>130</v>
      </c>
      <c r="C19" s="22"/>
      <c r="D19" s="22"/>
      <c r="E19" s="22"/>
      <c r="F19" s="22"/>
      <c r="G19" s="22"/>
      <c r="H19" s="21"/>
    </row>
    <row r="20" spans="1:8" x14ac:dyDescent="0.2">
      <c r="A20" s="24" t="s">
        <v>129</v>
      </c>
      <c r="B20" s="23"/>
      <c r="C20" s="22"/>
      <c r="D20" s="22"/>
      <c r="E20" s="22"/>
      <c r="F20" s="22"/>
      <c r="G20" s="22"/>
      <c r="H20" s="21"/>
    </row>
    <row r="21" spans="1:8" x14ac:dyDescent="0.2">
      <c r="A21" s="23"/>
      <c r="B21" s="23" t="s">
        <v>128</v>
      </c>
      <c r="C21" s="22"/>
      <c r="D21" s="22"/>
      <c r="E21" s="22"/>
      <c r="F21" s="22"/>
      <c r="G21" s="22"/>
      <c r="H21" s="21"/>
    </row>
    <row r="22" spans="1:8" x14ac:dyDescent="0.2">
      <c r="A22" s="23"/>
      <c r="B22" s="23" t="s">
        <v>126</v>
      </c>
      <c r="C22" s="22"/>
      <c r="D22" s="22"/>
      <c r="E22" s="22"/>
      <c r="F22" s="22"/>
      <c r="G22" s="22"/>
      <c r="H22" s="21"/>
    </row>
    <row r="23" spans="1:8" x14ac:dyDescent="0.2">
      <c r="A23" s="23"/>
      <c r="B23" s="23" t="s">
        <v>127</v>
      </c>
      <c r="C23" s="22"/>
      <c r="D23" s="22"/>
      <c r="E23" s="22"/>
      <c r="F23" s="22"/>
      <c r="G23" s="22"/>
      <c r="H23" s="21"/>
    </row>
    <row r="24" spans="1:8" x14ac:dyDescent="0.2">
      <c r="A24" s="23"/>
      <c r="B24" s="23" t="s">
        <v>126</v>
      </c>
      <c r="C24" s="22"/>
      <c r="D24" s="22"/>
      <c r="E24" s="22"/>
      <c r="F24" s="22"/>
      <c r="G24" s="22"/>
      <c r="H24" s="21"/>
    </row>
    <row r="25" spans="1:8" x14ac:dyDescent="0.2">
      <c r="A25" s="23"/>
      <c r="B25" s="23" t="s">
        <v>125</v>
      </c>
      <c r="C25" s="22"/>
      <c r="D25" s="22"/>
      <c r="E25" s="22"/>
      <c r="F25" s="22"/>
      <c r="G25" s="22"/>
      <c r="H25" s="21"/>
    </row>
    <row r="26" spans="1:8" x14ac:dyDescent="0.2">
      <c r="A26" s="23"/>
      <c r="B26" s="23" t="s">
        <v>124</v>
      </c>
      <c r="C26" s="22"/>
      <c r="D26" s="22"/>
      <c r="E26" s="22"/>
      <c r="F26" s="22"/>
      <c r="G26" s="22"/>
      <c r="H26" s="21"/>
    </row>
    <row r="27" spans="1:8" x14ac:dyDescent="0.2">
      <c r="A27" s="23"/>
      <c r="B27" s="23" t="s">
        <v>123</v>
      </c>
      <c r="C27" s="22"/>
      <c r="D27" s="22"/>
      <c r="E27" s="22"/>
      <c r="F27" s="22"/>
      <c r="G27" s="22"/>
      <c r="H27" s="21"/>
    </row>
    <row r="28" spans="1:8" x14ac:dyDescent="0.2">
      <c r="A28" s="23"/>
      <c r="B28" s="23" t="s">
        <v>122</v>
      </c>
      <c r="C28" s="22"/>
      <c r="D28" s="22"/>
      <c r="E28" s="22"/>
      <c r="F28" s="22"/>
      <c r="G28" s="22"/>
      <c r="H28" s="21"/>
    </row>
    <row r="29" spans="1:8" x14ac:dyDescent="0.2">
      <c r="A29" s="23"/>
      <c r="B29" s="23" t="s">
        <v>121</v>
      </c>
      <c r="C29" s="22"/>
      <c r="D29" s="22"/>
      <c r="E29" s="22"/>
      <c r="F29" s="22"/>
      <c r="G29" s="22"/>
      <c r="H29" s="21"/>
    </row>
  </sheetData>
  <phoneticPr fontId="5" type="noConversion"/>
  <pageMargins left="0.25" right="0.25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opLeftCell="A5" workbookViewId="0">
      <selection activeCell="I36" sqref="I36"/>
    </sheetView>
  </sheetViews>
  <sheetFormatPr baseColWidth="10" defaultColWidth="10.83203125" defaultRowHeight="15" customHeight="1" x14ac:dyDescent="0.2"/>
  <cols>
    <col min="1" max="1" width="28.33203125" style="9" customWidth="1"/>
    <col min="2" max="2" width="12.83203125" style="9" customWidth="1"/>
    <col min="3" max="3" width="17.1640625" style="9" hidden="1" customWidth="1"/>
    <col min="4" max="4" width="7" style="38" customWidth="1"/>
    <col min="5" max="5" width="18.5" style="9" bestFit="1" customWidth="1"/>
    <col min="6" max="6" width="16.6640625" style="9" bestFit="1" customWidth="1"/>
    <col min="7" max="7" width="17.33203125" style="9" bestFit="1" customWidth="1"/>
    <col min="8" max="16384" width="10.83203125" style="9"/>
  </cols>
  <sheetData>
    <row r="1" spans="1:13" ht="15" customHeight="1" x14ac:dyDescent="0.2">
      <c r="A1" s="10" t="s">
        <v>50</v>
      </c>
      <c r="B1" s="11"/>
      <c r="C1" s="6"/>
      <c r="D1" s="31"/>
      <c r="E1" s="11"/>
      <c r="F1" s="11"/>
      <c r="G1" s="11"/>
    </row>
    <row r="2" spans="1:13" ht="15" customHeight="1" x14ac:dyDescent="0.2">
      <c r="A2" s="17" t="s">
        <v>0</v>
      </c>
      <c r="B2" s="18" t="s">
        <v>174</v>
      </c>
      <c r="C2" s="3" t="s">
        <v>97</v>
      </c>
      <c r="D2" s="32" t="s">
        <v>175</v>
      </c>
      <c r="E2" s="18" t="s">
        <v>176</v>
      </c>
      <c r="F2" s="18" t="s">
        <v>177</v>
      </c>
      <c r="G2" s="18" t="s">
        <v>5</v>
      </c>
      <c r="I2" s="9" t="s">
        <v>178</v>
      </c>
      <c r="L2" s="9" t="s">
        <v>179</v>
      </c>
    </row>
    <row r="3" spans="1:13" ht="15" customHeight="1" x14ac:dyDescent="0.2">
      <c r="A3" s="16"/>
      <c r="B3" s="11"/>
      <c r="C3" s="6"/>
      <c r="D3" s="31"/>
      <c r="E3" s="11"/>
      <c r="F3" s="11"/>
      <c r="G3" s="11"/>
    </row>
    <row r="4" spans="1:13" ht="15" customHeight="1" x14ac:dyDescent="0.2">
      <c r="A4" s="5" t="s">
        <v>76</v>
      </c>
      <c r="B4" s="4" t="s">
        <v>56</v>
      </c>
      <c r="C4" s="1" t="s">
        <v>8</v>
      </c>
      <c r="D4" s="33">
        <v>1</v>
      </c>
      <c r="E4" s="4" t="s">
        <v>180</v>
      </c>
      <c r="F4" s="4" t="s">
        <v>181</v>
      </c>
      <c r="G4" s="4"/>
      <c r="I4" s="9" t="s">
        <v>182</v>
      </c>
      <c r="L4" s="9" t="s">
        <v>56</v>
      </c>
      <c r="M4" s="9">
        <f>COUNTIF(B:B,L4)</f>
        <v>24</v>
      </c>
    </row>
    <row r="5" spans="1:13" ht="15" customHeight="1" x14ac:dyDescent="0.2">
      <c r="A5" s="5"/>
      <c r="B5" s="4"/>
      <c r="C5" s="1"/>
      <c r="D5" s="33"/>
      <c r="E5" s="4"/>
      <c r="F5" s="4"/>
      <c r="G5" s="4"/>
      <c r="I5" s="9" t="s">
        <v>180</v>
      </c>
      <c r="L5" s="9" t="s">
        <v>183</v>
      </c>
      <c r="M5" s="9">
        <f>COUNTIF(B:B,L5)</f>
        <v>3</v>
      </c>
    </row>
    <row r="6" spans="1:13" ht="15" customHeight="1" x14ac:dyDescent="0.2">
      <c r="A6" s="5" t="s">
        <v>2</v>
      </c>
      <c r="B6" s="4" t="s">
        <v>56</v>
      </c>
      <c r="C6" s="1" t="s">
        <v>8</v>
      </c>
      <c r="D6" s="33">
        <v>1</v>
      </c>
      <c r="E6" s="4" t="s">
        <v>180</v>
      </c>
      <c r="F6" s="4" t="s">
        <v>184</v>
      </c>
      <c r="G6" s="4"/>
      <c r="I6" s="9" t="s">
        <v>185</v>
      </c>
      <c r="L6" s="9" t="s">
        <v>22</v>
      </c>
      <c r="M6" s="9">
        <f>COUNTIF(B:B,L6)</f>
        <v>1</v>
      </c>
    </row>
    <row r="7" spans="1:13" ht="15" customHeight="1" x14ac:dyDescent="0.2">
      <c r="A7" s="5"/>
      <c r="B7" s="4"/>
      <c r="C7" s="1"/>
      <c r="D7" s="33"/>
      <c r="E7" s="4"/>
      <c r="F7" s="4"/>
      <c r="G7" s="4"/>
      <c r="I7" s="9" t="s">
        <v>102</v>
      </c>
      <c r="L7" s="9" t="s">
        <v>186</v>
      </c>
      <c r="M7" s="9">
        <f>COUNTIF(B:B,L7)</f>
        <v>7</v>
      </c>
    </row>
    <row r="8" spans="1:13" ht="15" customHeight="1" x14ac:dyDescent="0.2">
      <c r="A8" s="5"/>
      <c r="B8" s="4"/>
      <c r="C8" s="1"/>
      <c r="D8" s="33"/>
      <c r="E8" s="4"/>
      <c r="F8" s="4"/>
      <c r="G8" s="4"/>
      <c r="I8" s="9" t="s">
        <v>103</v>
      </c>
      <c r="L8" s="9" t="s">
        <v>187</v>
      </c>
      <c r="M8" s="9">
        <f>COUNTIF(B:B,L8)</f>
        <v>10</v>
      </c>
    </row>
    <row r="9" spans="1:13" ht="15" customHeight="1" x14ac:dyDescent="0.2">
      <c r="A9" s="12" t="s">
        <v>49</v>
      </c>
      <c r="B9" s="4"/>
      <c r="C9" s="1"/>
      <c r="D9" s="33"/>
      <c r="E9" s="4"/>
      <c r="F9" s="4"/>
      <c r="G9" s="4"/>
      <c r="L9" s="9" t="s">
        <v>188</v>
      </c>
      <c r="M9" s="9">
        <f>SUM(M4:M8)</f>
        <v>45</v>
      </c>
    </row>
    <row r="10" spans="1:13" ht="15" customHeight="1" x14ac:dyDescent="0.2">
      <c r="A10" s="17" t="s">
        <v>0</v>
      </c>
      <c r="B10" s="18" t="s">
        <v>174</v>
      </c>
      <c r="C10" s="3" t="s">
        <v>97</v>
      </c>
      <c r="D10" s="32" t="s">
        <v>175</v>
      </c>
      <c r="E10" s="18" t="s">
        <v>176</v>
      </c>
      <c r="F10" s="18" t="s">
        <v>177</v>
      </c>
      <c r="G10" s="18" t="s">
        <v>5</v>
      </c>
    </row>
    <row r="11" spans="1:13" ht="15" customHeight="1" x14ac:dyDescent="0.2">
      <c r="A11" s="5"/>
      <c r="B11" s="4"/>
      <c r="C11" s="1"/>
      <c r="D11" s="33"/>
      <c r="E11" s="4"/>
      <c r="F11" s="4"/>
      <c r="G11" s="4"/>
      <c r="I11" s="9" t="s">
        <v>175</v>
      </c>
    </row>
    <row r="12" spans="1:13" ht="15" customHeight="1" x14ac:dyDescent="0.2">
      <c r="A12" s="34" t="s">
        <v>189</v>
      </c>
      <c r="B12" s="35" t="s">
        <v>56</v>
      </c>
      <c r="C12" s="36" t="s">
        <v>1</v>
      </c>
      <c r="D12" s="37">
        <v>1</v>
      </c>
      <c r="E12" s="35" t="s">
        <v>190</v>
      </c>
      <c r="F12" s="35" t="s">
        <v>191</v>
      </c>
      <c r="G12" s="35" t="s">
        <v>192</v>
      </c>
      <c r="I12" s="38">
        <v>1</v>
      </c>
      <c r="J12" s="9">
        <f>COUNTIF(D:D,I12)</f>
        <v>26</v>
      </c>
    </row>
    <row r="13" spans="1:13" ht="15" customHeight="1" x14ac:dyDescent="0.2">
      <c r="A13" s="5"/>
      <c r="B13" s="4"/>
      <c r="C13" s="1"/>
      <c r="D13" s="37"/>
      <c r="E13" s="4"/>
      <c r="F13" s="4"/>
      <c r="G13" s="4"/>
      <c r="I13" s="38">
        <v>2</v>
      </c>
      <c r="J13" s="9">
        <f>COUNTIF(D:D,I13)</f>
        <v>8</v>
      </c>
    </row>
    <row r="14" spans="1:13" ht="15" customHeight="1" x14ac:dyDescent="0.2">
      <c r="A14" s="28" t="s">
        <v>193</v>
      </c>
      <c r="B14" s="4" t="s">
        <v>183</v>
      </c>
      <c r="C14" s="1"/>
      <c r="D14" s="39">
        <v>1</v>
      </c>
      <c r="E14" s="4" t="s">
        <v>180</v>
      </c>
      <c r="F14" s="4" t="s">
        <v>194</v>
      </c>
      <c r="G14" s="4" t="s">
        <v>195</v>
      </c>
      <c r="I14" s="38" t="s">
        <v>110</v>
      </c>
      <c r="J14" s="9">
        <f>COUNTIF(D:D,I14)</f>
        <v>11</v>
      </c>
    </row>
    <row r="15" spans="1:13" ht="15" customHeight="1" x14ac:dyDescent="0.2">
      <c r="A15" s="5"/>
      <c r="B15" s="4"/>
      <c r="C15" s="1"/>
      <c r="D15" s="33"/>
      <c r="E15" s="4"/>
      <c r="F15" s="4"/>
      <c r="G15" s="4"/>
    </row>
    <row r="16" spans="1:13" ht="15" customHeight="1" x14ac:dyDescent="0.2">
      <c r="A16" s="5" t="s">
        <v>10</v>
      </c>
      <c r="B16" s="4" t="s">
        <v>187</v>
      </c>
      <c r="C16" s="1" t="s">
        <v>38</v>
      </c>
      <c r="D16" s="33" t="s">
        <v>110</v>
      </c>
      <c r="E16" s="4" t="s">
        <v>110</v>
      </c>
      <c r="F16" s="4" t="s">
        <v>110</v>
      </c>
      <c r="G16" s="4"/>
    </row>
    <row r="17" spans="1:7" ht="15" customHeight="1" x14ac:dyDescent="0.2">
      <c r="A17" s="5"/>
      <c r="B17" s="4"/>
      <c r="C17" s="1"/>
      <c r="D17" s="33"/>
      <c r="E17" s="4"/>
      <c r="F17" s="4"/>
      <c r="G17" s="4"/>
    </row>
    <row r="18" spans="1:7" ht="15" customHeight="1" x14ac:dyDescent="0.2">
      <c r="A18" s="5" t="s">
        <v>11</v>
      </c>
      <c r="B18" s="4" t="s">
        <v>187</v>
      </c>
      <c r="C18" s="1" t="s">
        <v>38</v>
      </c>
      <c r="D18" s="33" t="s">
        <v>110</v>
      </c>
      <c r="E18" s="4" t="s">
        <v>110</v>
      </c>
      <c r="F18" s="4" t="s">
        <v>110</v>
      </c>
      <c r="G18" s="4"/>
    </row>
    <row r="19" spans="1:7" ht="15" customHeight="1" x14ac:dyDescent="0.2">
      <c r="A19" s="5"/>
      <c r="B19" s="4"/>
      <c r="C19" s="1"/>
      <c r="D19" s="33"/>
      <c r="E19" s="4"/>
      <c r="F19" s="4"/>
      <c r="G19" s="4"/>
    </row>
    <row r="20" spans="1:7" ht="15" customHeight="1" x14ac:dyDescent="0.2">
      <c r="A20" s="34" t="s">
        <v>196</v>
      </c>
      <c r="B20" s="35" t="s">
        <v>56</v>
      </c>
      <c r="C20" s="36" t="s">
        <v>38</v>
      </c>
      <c r="D20" s="37">
        <v>1</v>
      </c>
      <c r="E20" s="35" t="s">
        <v>190</v>
      </c>
      <c r="F20" s="35" t="s">
        <v>197</v>
      </c>
      <c r="G20" s="4"/>
    </row>
    <row r="21" spans="1:7" ht="15" customHeight="1" x14ac:dyDescent="0.2">
      <c r="A21" s="34"/>
      <c r="B21" s="4"/>
      <c r="C21" s="1"/>
      <c r="D21" s="37"/>
      <c r="E21" s="4"/>
      <c r="F21" s="4"/>
      <c r="G21" s="4"/>
    </row>
    <row r="22" spans="1:7" ht="15" customHeight="1" x14ac:dyDescent="0.2">
      <c r="A22" s="34" t="s">
        <v>198</v>
      </c>
      <c r="B22" s="35" t="s">
        <v>56</v>
      </c>
      <c r="C22" s="36" t="s">
        <v>38</v>
      </c>
      <c r="D22" s="37">
        <v>1</v>
      </c>
      <c r="E22" s="35" t="s">
        <v>190</v>
      </c>
      <c r="F22" s="35" t="s">
        <v>197</v>
      </c>
      <c r="G22" s="35"/>
    </row>
    <row r="23" spans="1:7" ht="15" customHeight="1" x14ac:dyDescent="0.2">
      <c r="A23" s="5"/>
      <c r="B23" s="4"/>
      <c r="C23" s="1"/>
      <c r="D23" s="33"/>
      <c r="E23" s="4"/>
      <c r="F23" s="4"/>
      <c r="G23" s="4"/>
    </row>
    <row r="24" spans="1:7" ht="15" customHeight="1" x14ac:dyDescent="0.2">
      <c r="A24" s="5" t="s">
        <v>74</v>
      </c>
      <c r="B24" s="4" t="s">
        <v>56</v>
      </c>
      <c r="C24" s="1" t="s">
        <v>8</v>
      </c>
      <c r="D24" s="33">
        <v>1</v>
      </c>
      <c r="E24" s="4" t="s">
        <v>180</v>
      </c>
      <c r="F24" s="4" t="s">
        <v>199</v>
      </c>
      <c r="G24" s="4"/>
    </row>
    <row r="25" spans="1:7" ht="15" customHeight="1" x14ac:dyDescent="0.2">
      <c r="A25" s="5"/>
      <c r="B25" s="4"/>
      <c r="C25" s="1"/>
      <c r="D25" s="33"/>
      <c r="E25" s="4"/>
      <c r="F25" s="4"/>
      <c r="G25" s="4"/>
    </row>
    <row r="26" spans="1:7" ht="15" customHeight="1" x14ac:dyDescent="0.2">
      <c r="A26" s="5"/>
      <c r="B26" s="4"/>
      <c r="C26" s="1"/>
      <c r="D26" s="33"/>
      <c r="E26" s="4"/>
      <c r="F26" s="4"/>
      <c r="G26" s="4"/>
    </row>
    <row r="27" spans="1:7" ht="15" customHeight="1" x14ac:dyDescent="0.2">
      <c r="A27" s="12" t="s">
        <v>51</v>
      </c>
      <c r="B27" s="4"/>
      <c r="C27" s="1"/>
      <c r="D27" s="33"/>
      <c r="E27" s="4"/>
      <c r="F27" s="4"/>
      <c r="G27" s="4"/>
    </row>
    <row r="28" spans="1:7" ht="15" customHeight="1" x14ac:dyDescent="0.2">
      <c r="A28" s="17" t="s">
        <v>0</v>
      </c>
      <c r="B28" s="18" t="s">
        <v>174</v>
      </c>
      <c r="C28" s="3" t="s">
        <v>97</v>
      </c>
      <c r="D28" s="32" t="s">
        <v>175</v>
      </c>
      <c r="E28" s="18" t="s">
        <v>176</v>
      </c>
      <c r="F28" s="18" t="s">
        <v>177</v>
      </c>
      <c r="G28" s="18" t="s">
        <v>5</v>
      </c>
    </row>
    <row r="29" spans="1:7" ht="15" customHeight="1" x14ac:dyDescent="0.2">
      <c r="A29" s="5"/>
      <c r="B29" s="4"/>
      <c r="C29" s="1"/>
      <c r="D29" s="33"/>
      <c r="E29" s="4"/>
      <c r="F29" s="4"/>
      <c r="G29" s="4"/>
    </row>
    <row r="30" spans="1:7" ht="15" customHeight="1" x14ac:dyDescent="0.2">
      <c r="A30" s="5" t="s">
        <v>16</v>
      </c>
      <c r="B30" s="4" t="s">
        <v>56</v>
      </c>
      <c r="C30" s="1" t="s">
        <v>8</v>
      </c>
      <c r="D30" s="33">
        <v>1</v>
      </c>
      <c r="E30" s="4" t="s">
        <v>185</v>
      </c>
      <c r="F30" s="4" t="s">
        <v>200</v>
      </c>
      <c r="G30" s="4"/>
    </row>
    <row r="31" spans="1:7" ht="15" customHeight="1" x14ac:dyDescent="0.2">
      <c r="A31" s="5"/>
      <c r="B31" s="4"/>
      <c r="C31" s="1"/>
      <c r="D31" s="33"/>
      <c r="E31" s="4"/>
      <c r="F31" s="4"/>
      <c r="G31" s="4"/>
    </row>
    <row r="32" spans="1:7" ht="15" customHeight="1" x14ac:dyDescent="0.2">
      <c r="A32" s="5" t="s">
        <v>79</v>
      </c>
      <c r="B32" s="4" t="s">
        <v>56</v>
      </c>
      <c r="C32" s="1" t="s">
        <v>8</v>
      </c>
      <c r="D32" s="33">
        <v>1</v>
      </c>
      <c r="E32" s="4" t="s">
        <v>185</v>
      </c>
      <c r="F32" s="4" t="s">
        <v>201</v>
      </c>
      <c r="G32" s="4"/>
    </row>
    <row r="33" spans="1:7" ht="15" customHeight="1" x14ac:dyDescent="0.2">
      <c r="A33" s="5"/>
      <c r="B33" s="4"/>
      <c r="C33" s="1"/>
      <c r="D33" s="33"/>
      <c r="E33" s="4"/>
      <c r="F33" s="4"/>
      <c r="G33" s="4"/>
    </row>
    <row r="34" spans="1:7" ht="15" customHeight="1" x14ac:dyDescent="0.2">
      <c r="A34" s="5" t="s">
        <v>80</v>
      </c>
      <c r="B34" s="4" t="s">
        <v>56</v>
      </c>
      <c r="C34" s="1" t="s">
        <v>8</v>
      </c>
      <c r="D34" s="33">
        <v>1</v>
      </c>
      <c r="E34" s="4" t="s">
        <v>185</v>
      </c>
      <c r="F34" s="4" t="s">
        <v>202</v>
      </c>
      <c r="G34" s="4"/>
    </row>
    <row r="35" spans="1:7" ht="15" customHeight="1" x14ac:dyDescent="0.2">
      <c r="A35" s="5"/>
      <c r="B35" s="4"/>
      <c r="C35" s="1"/>
      <c r="D35" s="33"/>
      <c r="E35" s="4"/>
      <c r="F35" s="4"/>
      <c r="G35" s="4"/>
    </row>
    <row r="36" spans="1:7" ht="15" customHeight="1" x14ac:dyDescent="0.2">
      <c r="A36" s="5" t="s">
        <v>17</v>
      </c>
      <c r="B36" s="4" t="s">
        <v>56</v>
      </c>
      <c r="C36" s="1" t="s">
        <v>8</v>
      </c>
      <c r="D36" s="33">
        <v>1</v>
      </c>
      <c r="E36" s="4" t="s">
        <v>185</v>
      </c>
      <c r="F36" s="4" t="s">
        <v>203</v>
      </c>
      <c r="G36" s="4"/>
    </row>
    <row r="37" spans="1:7" ht="15" customHeight="1" x14ac:dyDescent="0.2">
      <c r="A37" s="5"/>
      <c r="B37" s="4"/>
      <c r="C37" s="1"/>
      <c r="D37" s="33"/>
      <c r="E37" s="4"/>
      <c r="F37" s="4"/>
      <c r="G37" s="4"/>
    </row>
    <row r="38" spans="1:7" ht="15" customHeight="1" x14ac:dyDescent="0.2">
      <c r="A38" s="5" t="s">
        <v>18</v>
      </c>
      <c r="B38" s="4" t="s">
        <v>56</v>
      </c>
      <c r="C38" s="1" t="s">
        <v>7</v>
      </c>
      <c r="D38" s="33">
        <v>1</v>
      </c>
      <c r="E38" s="4" t="s">
        <v>185</v>
      </c>
      <c r="F38" s="4" t="s">
        <v>204</v>
      </c>
      <c r="G38" s="4"/>
    </row>
    <row r="39" spans="1:7" ht="15" customHeight="1" x14ac:dyDescent="0.2">
      <c r="A39" s="5"/>
      <c r="B39" s="4"/>
      <c r="C39" s="1"/>
      <c r="D39" s="33"/>
      <c r="E39" s="4"/>
      <c r="F39" s="4"/>
      <c r="G39" s="4"/>
    </row>
    <row r="40" spans="1:7" ht="15" customHeight="1" x14ac:dyDescent="0.2">
      <c r="A40" s="5" t="s">
        <v>20</v>
      </c>
      <c r="B40" s="4" t="s">
        <v>56</v>
      </c>
      <c r="C40" s="1" t="s">
        <v>8</v>
      </c>
      <c r="D40" s="33">
        <v>1</v>
      </c>
      <c r="E40" s="4" t="s">
        <v>185</v>
      </c>
      <c r="F40" s="4" t="s">
        <v>205</v>
      </c>
      <c r="G40" s="4"/>
    </row>
    <row r="41" spans="1:7" ht="15" customHeight="1" x14ac:dyDescent="0.2">
      <c r="A41" s="5"/>
      <c r="B41" s="4"/>
      <c r="C41" s="1"/>
      <c r="D41" s="33"/>
      <c r="E41" s="4"/>
      <c r="F41" s="4"/>
      <c r="G41" s="4"/>
    </row>
    <row r="42" spans="1:7" ht="15" customHeight="1" x14ac:dyDescent="0.2">
      <c r="A42" s="13" t="s">
        <v>206</v>
      </c>
      <c r="B42" s="4" t="s">
        <v>56</v>
      </c>
      <c r="C42" s="1" t="s">
        <v>156</v>
      </c>
      <c r="D42" s="33">
        <v>1</v>
      </c>
      <c r="E42" s="4" t="s">
        <v>185</v>
      </c>
      <c r="F42" s="4" t="s">
        <v>110</v>
      </c>
      <c r="G42" s="4"/>
    </row>
    <row r="43" spans="1:7" ht="15" customHeight="1" x14ac:dyDescent="0.2">
      <c r="A43" s="5"/>
      <c r="B43" s="4"/>
      <c r="C43" s="1"/>
      <c r="D43" s="33"/>
      <c r="E43" s="4"/>
      <c r="F43" s="4"/>
      <c r="G43" s="4"/>
    </row>
    <row r="44" spans="1:7" ht="15" customHeight="1" x14ac:dyDescent="0.2">
      <c r="A44" s="5" t="s">
        <v>21</v>
      </c>
      <c r="B44" s="4" t="s">
        <v>187</v>
      </c>
      <c r="C44" s="1" t="s">
        <v>8</v>
      </c>
      <c r="D44" s="33" t="s">
        <v>110</v>
      </c>
      <c r="E44" s="4" t="s">
        <v>110</v>
      </c>
      <c r="F44" s="4" t="s">
        <v>110</v>
      </c>
      <c r="G44" s="4"/>
    </row>
    <row r="45" spans="1:7" ht="15" customHeight="1" x14ac:dyDescent="0.2">
      <c r="A45" s="5"/>
      <c r="B45" s="4"/>
      <c r="C45" s="1"/>
      <c r="D45" s="33"/>
      <c r="E45" s="4"/>
      <c r="F45" s="4"/>
      <c r="G45" s="4"/>
    </row>
    <row r="46" spans="1:7" ht="15" customHeight="1" x14ac:dyDescent="0.2">
      <c r="A46" s="5"/>
      <c r="B46" s="4"/>
      <c r="C46" s="1"/>
      <c r="D46" s="33"/>
      <c r="E46" s="4"/>
      <c r="F46" s="4"/>
      <c r="G46" s="4"/>
    </row>
    <row r="47" spans="1:7" ht="15" customHeight="1" x14ac:dyDescent="0.2">
      <c r="A47" s="12" t="s">
        <v>52</v>
      </c>
      <c r="B47" s="4"/>
      <c r="C47" s="1"/>
      <c r="D47" s="33"/>
      <c r="E47" s="4"/>
      <c r="F47" s="4"/>
      <c r="G47" s="4"/>
    </row>
    <row r="48" spans="1:7" ht="15" customHeight="1" x14ac:dyDescent="0.2">
      <c r="A48" s="17" t="s">
        <v>0</v>
      </c>
      <c r="B48" s="18" t="s">
        <v>174</v>
      </c>
      <c r="C48" s="3" t="s">
        <v>97</v>
      </c>
      <c r="D48" s="32" t="s">
        <v>175</v>
      </c>
      <c r="E48" s="18" t="s">
        <v>176</v>
      </c>
      <c r="F48" s="18" t="s">
        <v>177</v>
      </c>
      <c r="G48" s="18" t="s">
        <v>5</v>
      </c>
    </row>
    <row r="49" spans="1:7" ht="15" customHeight="1" x14ac:dyDescent="0.2">
      <c r="A49" s="5"/>
      <c r="B49" s="4"/>
      <c r="C49" s="1"/>
      <c r="D49" s="33"/>
      <c r="E49" s="4"/>
      <c r="F49" s="4"/>
      <c r="G49" s="4"/>
    </row>
    <row r="50" spans="1:7" ht="15" customHeight="1" x14ac:dyDescent="0.2">
      <c r="A50" s="5" t="s">
        <v>157</v>
      </c>
      <c r="B50" s="4" t="s">
        <v>56</v>
      </c>
      <c r="C50" s="1" t="s">
        <v>8</v>
      </c>
      <c r="D50" s="33">
        <v>1</v>
      </c>
      <c r="E50" s="4" t="s">
        <v>185</v>
      </c>
      <c r="F50" s="4" t="s">
        <v>207</v>
      </c>
      <c r="G50" s="4"/>
    </row>
    <row r="51" spans="1:7" ht="15" customHeight="1" x14ac:dyDescent="0.2">
      <c r="A51" s="5"/>
      <c r="B51" s="4"/>
      <c r="C51" s="1"/>
      <c r="D51" s="33"/>
      <c r="E51" s="4"/>
      <c r="F51" s="4"/>
      <c r="G51" s="4"/>
    </row>
    <row r="52" spans="1:7" ht="15" customHeight="1" x14ac:dyDescent="0.2">
      <c r="A52" s="13" t="s">
        <v>94</v>
      </c>
      <c r="B52" s="14" t="s">
        <v>186</v>
      </c>
      <c r="C52" s="7" t="s">
        <v>95</v>
      </c>
      <c r="D52" s="40" t="s">
        <v>110</v>
      </c>
      <c r="E52" s="14" t="s">
        <v>110</v>
      </c>
      <c r="F52" s="14" t="s">
        <v>110</v>
      </c>
      <c r="G52" s="14" t="s">
        <v>208</v>
      </c>
    </row>
    <row r="53" spans="1:7" ht="15" customHeight="1" x14ac:dyDescent="0.2">
      <c r="A53" s="5"/>
      <c r="B53" s="4"/>
      <c r="C53" s="1"/>
      <c r="D53" s="33"/>
      <c r="E53" s="4"/>
      <c r="F53" s="4"/>
      <c r="G53" s="4"/>
    </row>
    <row r="54" spans="1:7" ht="15" customHeight="1" x14ac:dyDescent="0.2">
      <c r="A54" s="5" t="s">
        <v>24</v>
      </c>
      <c r="B54" s="4" t="s">
        <v>56</v>
      </c>
      <c r="C54" s="1" t="s">
        <v>19</v>
      </c>
      <c r="D54" s="33">
        <v>2</v>
      </c>
      <c r="E54" s="4" t="s">
        <v>180</v>
      </c>
      <c r="F54" s="4"/>
      <c r="G54" s="4"/>
    </row>
    <row r="55" spans="1:7" ht="15" customHeight="1" x14ac:dyDescent="0.2">
      <c r="A55" s="5"/>
      <c r="B55" s="4"/>
      <c r="C55" s="1"/>
      <c r="D55" s="33"/>
      <c r="E55" s="4"/>
      <c r="F55" s="4"/>
      <c r="G55" s="4"/>
    </row>
    <row r="56" spans="1:7" ht="15" customHeight="1" x14ac:dyDescent="0.2">
      <c r="A56" s="5" t="s">
        <v>25</v>
      </c>
      <c r="B56" s="4" t="s">
        <v>186</v>
      </c>
      <c r="C56" s="1" t="s">
        <v>55</v>
      </c>
      <c r="D56" s="33">
        <v>1</v>
      </c>
      <c r="E56" s="4" t="s">
        <v>101</v>
      </c>
      <c r="F56" s="4" t="s">
        <v>110</v>
      </c>
      <c r="G56" s="14" t="s">
        <v>208</v>
      </c>
    </row>
    <row r="57" spans="1:7" ht="15" customHeight="1" x14ac:dyDescent="0.2">
      <c r="A57" s="5"/>
      <c r="B57" s="4"/>
      <c r="C57" s="1"/>
      <c r="D57" s="33"/>
      <c r="E57" s="4"/>
      <c r="F57" s="4"/>
      <c r="G57" s="4"/>
    </row>
    <row r="58" spans="1:7" ht="15" customHeight="1" x14ac:dyDescent="0.2">
      <c r="A58" s="5" t="s">
        <v>26</v>
      </c>
      <c r="B58" s="4" t="s">
        <v>186</v>
      </c>
      <c r="C58" s="1" t="s">
        <v>70</v>
      </c>
      <c r="D58" s="33">
        <v>2</v>
      </c>
      <c r="E58" s="4" t="s">
        <v>101</v>
      </c>
      <c r="F58" s="4" t="s">
        <v>110</v>
      </c>
      <c r="G58" s="14" t="s">
        <v>208</v>
      </c>
    </row>
    <row r="59" spans="1:7" ht="15" customHeight="1" x14ac:dyDescent="0.2">
      <c r="A59" s="5"/>
      <c r="B59" s="4"/>
      <c r="C59" s="1"/>
      <c r="D59" s="33"/>
      <c r="E59" s="4"/>
      <c r="F59" s="4"/>
      <c r="G59" s="4"/>
    </row>
    <row r="60" spans="1:7" ht="15" customHeight="1" x14ac:dyDescent="0.2">
      <c r="A60" s="5" t="s">
        <v>158</v>
      </c>
      <c r="B60" s="4" t="s">
        <v>187</v>
      </c>
      <c r="C60" s="1" t="s">
        <v>28</v>
      </c>
      <c r="D60" s="33" t="s">
        <v>110</v>
      </c>
      <c r="E60" s="4" t="s">
        <v>110</v>
      </c>
      <c r="F60" s="4" t="s">
        <v>110</v>
      </c>
      <c r="G60" s="4"/>
    </row>
    <row r="61" spans="1:7" ht="15" customHeight="1" x14ac:dyDescent="0.2">
      <c r="A61" s="5"/>
      <c r="B61" s="4"/>
      <c r="C61" s="1"/>
      <c r="D61" s="33"/>
      <c r="E61" s="4"/>
      <c r="F61" s="4"/>
      <c r="G61" s="4"/>
    </row>
    <row r="62" spans="1:7" ht="15" customHeight="1" x14ac:dyDescent="0.2">
      <c r="A62" s="34" t="s">
        <v>33</v>
      </c>
      <c r="B62" s="35" t="s">
        <v>186</v>
      </c>
      <c r="C62" s="36" t="s">
        <v>8</v>
      </c>
      <c r="D62" s="37">
        <v>1</v>
      </c>
      <c r="E62" s="35" t="s">
        <v>101</v>
      </c>
      <c r="F62" s="35"/>
      <c r="G62" s="35"/>
    </row>
    <row r="63" spans="1:7" ht="15" customHeight="1" x14ac:dyDescent="0.2">
      <c r="A63" s="5"/>
      <c r="B63" s="4"/>
      <c r="C63" s="1"/>
      <c r="D63" s="33"/>
      <c r="E63" s="4"/>
      <c r="F63" s="4"/>
      <c r="G63" s="4"/>
    </row>
    <row r="64" spans="1:7" ht="15" customHeight="1" x14ac:dyDescent="0.2">
      <c r="A64" s="5" t="s">
        <v>34</v>
      </c>
      <c r="B64" s="4" t="s">
        <v>56</v>
      </c>
      <c r="C64" s="1" t="s">
        <v>8</v>
      </c>
      <c r="D64" s="33">
        <v>1</v>
      </c>
      <c r="E64" s="4" t="s">
        <v>185</v>
      </c>
      <c r="F64" s="4" t="s">
        <v>209</v>
      </c>
      <c r="G64" s="4"/>
    </row>
    <row r="65" spans="1:7" ht="15" customHeight="1" x14ac:dyDescent="0.2">
      <c r="A65" s="5"/>
      <c r="B65" s="4"/>
      <c r="C65" s="1"/>
      <c r="D65" s="33"/>
      <c r="E65" s="4"/>
      <c r="F65" s="4"/>
      <c r="G65" s="4"/>
    </row>
    <row r="66" spans="1:7" ht="15" customHeight="1" x14ac:dyDescent="0.2">
      <c r="A66" s="34" t="s">
        <v>210</v>
      </c>
      <c r="B66" s="35" t="s">
        <v>183</v>
      </c>
      <c r="C66" s="36"/>
      <c r="D66" s="37">
        <v>1</v>
      </c>
      <c r="E66" s="35" t="s">
        <v>190</v>
      </c>
      <c r="F66" s="35" t="s">
        <v>211</v>
      </c>
      <c r="G66" s="35"/>
    </row>
    <row r="67" spans="1:7" ht="15" customHeight="1" x14ac:dyDescent="0.2">
      <c r="A67" s="5"/>
      <c r="B67" s="4"/>
      <c r="C67" s="1"/>
      <c r="D67" s="37"/>
      <c r="E67" s="4"/>
      <c r="F67" s="4"/>
      <c r="G67" s="4"/>
    </row>
    <row r="68" spans="1:7" ht="15" customHeight="1" x14ac:dyDescent="0.2">
      <c r="A68" s="34" t="s">
        <v>212</v>
      </c>
      <c r="B68" s="35" t="s">
        <v>183</v>
      </c>
      <c r="C68" s="36"/>
      <c r="D68" s="37">
        <v>1</v>
      </c>
      <c r="E68" s="35" t="s">
        <v>101</v>
      </c>
      <c r="F68" s="35"/>
      <c r="G68" s="35"/>
    </row>
    <row r="69" spans="1:7" ht="15" customHeight="1" x14ac:dyDescent="0.2">
      <c r="A69" s="5"/>
      <c r="B69" s="4"/>
      <c r="C69" s="1"/>
      <c r="D69" s="33"/>
      <c r="E69" s="4"/>
      <c r="F69" s="4"/>
      <c r="G69" s="4"/>
    </row>
    <row r="70" spans="1:7" ht="15" customHeight="1" x14ac:dyDescent="0.2">
      <c r="A70" s="5" t="s">
        <v>35</v>
      </c>
      <c r="B70" s="4" t="s">
        <v>187</v>
      </c>
      <c r="C70" s="1" t="s">
        <v>2</v>
      </c>
      <c r="D70" s="33" t="s">
        <v>110</v>
      </c>
      <c r="E70" s="4" t="s">
        <v>110</v>
      </c>
      <c r="F70" s="4"/>
      <c r="G70" s="4"/>
    </row>
    <row r="71" spans="1:7" ht="15" customHeight="1" x14ac:dyDescent="0.2">
      <c r="A71" s="5"/>
      <c r="B71" s="4"/>
      <c r="C71" s="1"/>
      <c r="D71" s="33"/>
      <c r="E71" s="4"/>
      <c r="F71" s="4"/>
      <c r="G71" s="4"/>
    </row>
    <row r="72" spans="1:7" ht="15" customHeight="1" x14ac:dyDescent="0.2">
      <c r="A72" s="5" t="s">
        <v>29</v>
      </c>
      <c r="B72" s="4" t="s">
        <v>56</v>
      </c>
      <c r="C72" s="1" t="s">
        <v>8</v>
      </c>
      <c r="D72" s="33">
        <v>1</v>
      </c>
      <c r="E72" s="4" t="s">
        <v>180</v>
      </c>
      <c r="F72" s="4"/>
      <c r="G72" s="4"/>
    </row>
    <row r="73" spans="1:7" ht="15" customHeight="1" x14ac:dyDescent="0.2">
      <c r="A73" s="5"/>
      <c r="B73" s="4"/>
      <c r="C73" s="1"/>
      <c r="D73" s="33"/>
      <c r="E73" s="4"/>
      <c r="F73" s="4"/>
      <c r="G73" s="4"/>
    </row>
    <row r="74" spans="1:7" ht="15" customHeight="1" x14ac:dyDescent="0.2">
      <c r="A74" s="5" t="s">
        <v>30</v>
      </c>
      <c r="B74" s="4" t="s">
        <v>56</v>
      </c>
      <c r="C74" s="1" t="s">
        <v>96</v>
      </c>
      <c r="D74" s="33">
        <v>2</v>
      </c>
      <c r="E74" s="4" t="s">
        <v>180</v>
      </c>
      <c r="F74" s="4"/>
      <c r="G74" s="4"/>
    </row>
    <row r="75" spans="1:7" ht="15" hidden="1" customHeight="1" x14ac:dyDescent="0.2">
      <c r="A75" s="5"/>
      <c r="B75" s="4"/>
      <c r="C75" s="1"/>
      <c r="D75" s="33"/>
      <c r="E75" s="4"/>
      <c r="F75" s="4"/>
      <c r="G75" s="4"/>
    </row>
    <row r="76" spans="1:7" ht="15" hidden="1" customHeight="1" x14ac:dyDescent="0.2">
      <c r="A76" s="5" t="s">
        <v>82</v>
      </c>
      <c r="B76" s="4" t="s">
        <v>186</v>
      </c>
      <c r="C76" s="1" t="s">
        <v>100</v>
      </c>
      <c r="D76" s="33">
        <v>2</v>
      </c>
      <c r="E76" s="4" t="s">
        <v>101</v>
      </c>
      <c r="F76" s="4"/>
      <c r="G76" s="4"/>
    </row>
    <row r="77" spans="1:7" ht="15" hidden="1" customHeight="1" x14ac:dyDescent="0.2">
      <c r="A77" s="5"/>
      <c r="B77" s="4"/>
      <c r="C77" s="1"/>
      <c r="D77" s="33"/>
      <c r="E77" s="4"/>
      <c r="F77" s="4"/>
      <c r="G77" s="4"/>
    </row>
    <row r="78" spans="1:7" ht="15" hidden="1" customHeight="1" x14ac:dyDescent="0.2">
      <c r="A78" s="5" t="s">
        <v>32</v>
      </c>
      <c r="B78" s="4" t="s">
        <v>186</v>
      </c>
      <c r="C78" s="1" t="s">
        <v>1</v>
      </c>
      <c r="D78" s="33">
        <v>2</v>
      </c>
      <c r="E78" s="4" t="s">
        <v>101</v>
      </c>
      <c r="F78" s="4"/>
      <c r="G78" s="4"/>
    </row>
    <row r="79" spans="1:7" ht="15" hidden="1" customHeight="1" x14ac:dyDescent="0.2">
      <c r="A79" s="5"/>
      <c r="B79" s="4"/>
      <c r="C79" s="1"/>
      <c r="D79" s="33"/>
      <c r="E79" s="4"/>
      <c r="F79" s="4"/>
      <c r="G79" s="4"/>
    </row>
    <row r="80" spans="1:7" ht="15" hidden="1" customHeight="1" x14ac:dyDescent="0.2">
      <c r="A80" s="5" t="s">
        <v>31</v>
      </c>
      <c r="B80" s="4" t="s">
        <v>186</v>
      </c>
      <c r="C80" s="1" t="s">
        <v>1</v>
      </c>
      <c r="D80" s="33">
        <v>2</v>
      </c>
      <c r="E80" s="4" t="s">
        <v>101</v>
      </c>
      <c r="F80" s="4"/>
      <c r="G80" s="4"/>
    </row>
    <row r="81" spans="1:7" ht="15" customHeight="1" x14ac:dyDescent="0.2">
      <c r="A81" s="5"/>
      <c r="B81" s="4"/>
      <c r="C81" s="1"/>
      <c r="D81" s="33"/>
      <c r="E81" s="4"/>
      <c r="F81" s="4"/>
      <c r="G81" s="4"/>
    </row>
    <row r="82" spans="1:7" ht="15" customHeight="1" x14ac:dyDescent="0.2">
      <c r="A82" s="5"/>
      <c r="B82" s="4"/>
      <c r="C82" s="1"/>
      <c r="D82" s="33"/>
      <c r="E82" s="4"/>
      <c r="F82" s="4"/>
      <c r="G82" s="4"/>
    </row>
    <row r="83" spans="1:7" ht="15" customHeight="1" x14ac:dyDescent="0.2">
      <c r="A83" s="12" t="s">
        <v>54</v>
      </c>
      <c r="B83" s="4"/>
      <c r="C83" s="1"/>
      <c r="D83" s="33"/>
      <c r="E83" s="4"/>
      <c r="F83" s="4"/>
      <c r="G83" s="4"/>
    </row>
    <row r="84" spans="1:7" ht="15" customHeight="1" x14ac:dyDescent="0.2">
      <c r="A84" s="17" t="s">
        <v>0</v>
      </c>
      <c r="B84" s="18" t="s">
        <v>174</v>
      </c>
      <c r="C84" s="3" t="s">
        <v>97</v>
      </c>
      <c r="D84" s="32" t="s">
        <v>175</v>
      </c>
      <c r="E84" s="18" t="s">
        <v>176</v>
      </c>
      <c r="F84" s="18" t="s">
        <v>177</v>
      </c>
      <c r="G84" s="18" t="s">
        <v>5</v>
      </c>
    </row>
    <row r="85" spans="1:7" ht="15" customHeight="1" x14ac:dyDescent="0.2">
      <c r="A85" s="5"/>
      <c r="B85" s="4"/>
      <c r="C85" s="1"/>
      <c r="D85" s="33"/>
      <c r="E85" s="4" t="s">
        <v>71</v>
      </c>
      <c r="F85" s="4"/>
      <c r="G85" s="4"/>
    </row>
    <row r="86" spans="1:7" ht="15" customHeight="1" x14ac:dyDescent="0.2">
      <c r="A86" s="5" t="s">
        <v>36</v>
      </c>
      <c r="B86" s="4" t="s">
        <v>187</v>
      </c>
      <c r="C86" s="1" t="s">
        <v>37</v>
      </c>
      <c r="D86" s="33" t="s">
        <v>110</v>
      </c>
      <c r="E86" s="4" t="s">
        <v>101</v>
      </c>
      <c r="F86" s="4"/>
      <c r="G86" s="4" t="s">
        <v>213</v>
      </c>
    </row>
    <row r="87" spans="1:7" ht="15" customHeight="1" x14ac:dyDescent="0.2">
      <c r="A87" s="5"/>
      <c r="B87" s="4"/>
      <c r="C87" s="1"/>
      <c r="D87" s="33"/>
      <c r="E87" s="4"/>
      <c r="F87" s="4"/>
      <c r="G87" s="4"/>
    </row>
    <row r="88" spans="1:7" ht="15" customHeight="1" x14ac:dyDescent="0.2">
      <c r="A88" s="5" t="s">
        <v>41</v>
      </c>
      <c r="B88" s="4" t="s">
        <v>56</v>
      </c>
      <c r="C88" s="1" t="s">
        <v>8</v>
      </c>
      <c r="D88" s="33">
        <v>1</v>
      </c>
      <c r="E88" s="4" t="s">
        <v>185</v>
      </c>
      <c r="F88" s="4" t="s">
        <v>214</v>
      </c>
      <c r="G88" s="4"/>
    </row>
    <row r="89" spans="1:7" ht="15" customHeight="1" x14ac:dyDescent="0.2">
      <c r="A89" s="5"/>
      <c r="B89" s="4"/>
      <c r="C89" s="1"/>
      <c r="D89" s="33"/>
      <c r="E89" s="4"/>
      <c r="F89" s="4"/>
      <c r="G89" s="4"/>
    </row>
    <row r="90" spans="1:7" ht="15" customHeight="1" x14ac:dyDescent="0.2">
      <c r="A90" s="5" t="s">
        <v>42</v>
      </c>
      <c r="B90" s="4" t="s">
        <v>187</v>
      </c>
      <c r="C90" s="1" t="s">
        <v>37</v>
      </c>
      <c r="D90" s="33" t="s">
        <v>110</v>
      </c>
      <c r="E90" s="4" t="s">
        <v>101</v>
      </c>
      <c r="F90" s="4"/>
      <c r="G90" s="4" t="s">
        <v>213</v>
      </c>
    </row>
    <row r="91" spans="1:7" ht="15" customHeight="1" x14ac:dyDescent="0.2">
      <c r="A91" s="5"/>
      <c r="B91" s="4"/>
      <c r="C91" s="1"/>
      <c r="D91" s="33"/>
      <c r="E91" s="4"/>
      <c r="F91" s="4"/>
      <c r="G91" s="4"/>
    </row>
    <row r="92" spans="1:7" ht="15" customHeight="1" x14ac:dyDescent="0.2">
      <c r="A92" s="5" t="s">
        <v>43</v>
      </c>
      <c r="B92" s="4" t="s">
        <v>187</v>
      </c>
      <c r="C92" s="1" t="s">
        <v>22</v>
      </c>
      <c r="D92" s="33" t="s">
        <v>110</v>
      </c>
      <c r="E92" s="4" t="s">
        <v>101</v>
      </c>
      <c r="F92" s="4"/>
      <c r="G92" s="4" t="s">
        <v>213</v>
      </c>
    </row>
    <row r="93" spans="1:7" ht="15" customHeight="1" x14ac:dyDescent="0.2">
      <c r="A93" s="5"/>
      <c r="B93" s="4"/>
      <c r="C93" s="1"/>
      <c r="D93" s="33"/>
      <c r="E93" s="4"/>
      <c r="F93" s="4"/>
      <c r="G93" s="4"/>
    </row>
    <row r="94" spans="1:7" ht="15" customHeight="1" x14ac:dyDescent="0.2">
      <c r="A94" s="5"/>
      <c r="B94" s="4"/>
      <c r="C94" s="1"/>
      <c r="D94" s="33"/>
      <c r="E94" s="4"/>
      <c r="F94" s="4"/>
      <c r="G94" s="4"/>
    </row>
    <row r="95" spans="1:7" ht="15" customHeight="1" x14ac:dyDescent="0.2">
      <c r="A95" s="12" t="s">
        <v>53</v>
      </c>
      <c r="B95" s="4"/>
      <c r="C95" s="1"/>
      <c r="D95" s="33"/>
      <c r="E95" s="4"/>
      <c r="F95" s="4"/>
      <c r="G95" s="4"/>
    </row>
    <row r="96" spans="1:7" ht="15" customHeight="1" x14ac:dyDescent="0.2">
      <c r="A96" s="17" t="s">
        <v>0</v>
      </c>
      <c r="B96" s="18" t="s">
        <v>174</v>
      </c>
      <c r="C96" s="3" t="s">
        <v>97</v>
      </c>
      <c r="D96" s="32" t="s">
        <v>175</v>
      </c>
      <c r="E96" s="18" t="s">
        <v>176</v>
      </c>
      <c r="F96" s="18" t="s">
        <v>177</v>
      </c>
      <c r="G96" s="18" t="s">
        <v>5</v>
      </c>
    </row>
    <row r="97" spans="1:7" ht="15" customHeight="1" x14ac:dyDescent="0.2">
      <c r="A97" s="5"/>
      <c r="B97" s="4"/>
      <c r="C97" s="1"/>
      <c r="D97" s="33"/>
      <c r="E97" s="4"/>
      <c r="F97" s="4"/>
      <c r="G97" s="4"/>
    </row>
    <row r="98" spans="1:7" ht="15" customHeight="1" x14ac:dyDescent="0.2">
      <c r="A98" s="5" t="s">
        <v>44</v>
      </c>
      <c r="B98" s="4" t="s">
        <v>56</v>
      </c>
      <c r="C98" s="1" t="s">
        <v>8</v>
      </c>
      <c r="D98" s="33">
        <v>1</v>
      </c>
      <c r="E98" s="4" t="s">
        <v>185</v>
      </c>
      <c r="F98" s="4" t="s">
        <v>215</v>
      </c>
      <c r="G98" s="4"/>
    </row>
    <row r="99" spans="1:7" ht="15" customHeight="1" x14ac:dyDescent="0.2">
      <c r="A99" s="5"/>
      <c r="B99" s="4"/>
      <c r="C99" s="1"/>
      <c r="D99" s="33"/>
      <c r="E99" s="4"/>
      <c r="F99" s="4"/>
      <c r="G99" s="4"/>
    </row>
    <row r="100" spans="1:7" ht="15" customHeight="1" x14ac:dyDescent="0.2">
      <c r="A100" s="5" t="s">
        <v>45</v>
      </c>
      <c r="B100" s="4" t="s">
        <v>56</v>
      </c>
      <c r="C100" s="1" t="s">
        <v>8</v>
      </c>
      <c r="D100" s="33">
        <v>1</v>
      </c>
      <c r="E100" s="4" t="s">
        <v>185</v>
      </c>
      <c r="F100" s="4" t="s">
        <v>216</v>
      </c>
      <c r="G100" s="4"/>
    </row>
    <row r="101" spans="1:7" ht="15" customHeight="1" x14ac:dyDescent="0.2">
      <c r="A101" s="5"/>
      <c r="B101" s="4"/>
      <c r="C101" s="1"/>
      <c r="D101" s="33"/>
      <c r="E101" s="4"/>
      <c r="F101" s="4"/>
      <c r="G101" s="4"/>
    </row>
    <row r="102" spans="1:7" ht="15" customHeight="1" x14ac:dyDescent="0.2">
      <c r="A102" s="5" t="s">
        <v>83</v>
      </c>
      <c r="B102" s="4" t="s">
        <v>187</v>
      </c>
      <c r="C102" s="1" t="s">
        <v>84</v>
      </c>
      <c r="D102" s="33" t="s">
        <v>110</v>
      </c>
      <c r="E102" s="4" t="s">
        <v>110</v>
      </c>
      <c r="F102" s="4" t="s">
        <v>110</v>
      </c>
      <c r="G102" s="4"/>
    </row>
    <row r="103" spans="1:7" ht="15" customHeight="1" x14ac:dyDescent="0.2">
      <c r="A103" s="5"/>
      <c r="B103" s="4"/>
      <c r="C103" s="1"/>
      <c r="D103" s="33"/>
      <c r="E103" s="4"/>
      <c r="F103" s="4"/>
      <c r="G103" s="4"/>
    </row>
    <row r="104" spans="1:7" ht="15" customHeight="1" x14ac:dyDescent="0.2">
      <c r="A104" s="5" t="s">
        <v>81</v>
      </c>
      <c r="B104" s="4" t="s">
        <v>56</v>
      </c>
      <c r="C104" s="1" t="s">
        <v>8</v>
      </c>
      <c r="D104" s="33">
        <v>1</v>
      </c>
      <c r="E104" s="4" t="s">
        <v>185</v>
      </c>
      <c r="F104" s="4" t="s">
        <v>217</v>
      </c>
      <c r="G104" s="4"/>
    </row>
    <row r="105" spans="1:7" ht="15" customHeight="1" x14ac:dyDescent="0.2">
      <c r="A105" s="5"/>
      <c r="B105" s="4"/>
      <c r="C105" s="1"/>
      <c r="D105" s="33"/>
      <c r="E105" s="4"/>
      <c r="F105" s="4"/>
      <c r="G105" s="4"/>
    </row>
    <row r="106" spans="1:7" ht="15" hidden="1" customHeight="1" x14ac:dyDescent="0.2">
      <c r="A106" s="5" t="s">
        <v>46</v>
      </c>
      <c r="B106" s="4" t="s">
        <v>22</v>
      </c>
      <c r="C106" s="1" t="s">
        <v>47</v>
      </c>
      <c r="D106" s="33">
        <v>2</v>
      </c>
      <c r="E106" s="4" t="s">
        <v>110</v>
      </c>
      <c r="F106" s="4" t="s">
        <v>110</v>
      </c>
      <c r="G106" s="4"/>
    </row>
    <row r="107" spans="1:7" ht="15" hidden="1" customHeight="1" x14ac:dyDescent="0.2">
      <c r="A107" s="5"/>
      <c r="B107" s="4"/>
      <c r="C107" s="1"/>
      <c r="D107" s="33"/>
      <c r="E107" s="4"/>
      <c r="F107" s="4"/>
      <c r="G107" s="4"/>
    </row>
    <row r="108" spans="1:7" ht="15" customHeight="1" x14ac:dyDescent="0.2">
      <c r="A108" s="5" t="s">
        <v>6</v>
      </c>
      <c r="B108" s="4" t="s">
        <v>56</v>
      </c>
      <c r="C108" s="1" t="s">
        <v>7</v>
      </c>
      <c r="D108" s="33">
        <v>1</v>
      </c>
      <c r="E108" s="4" t="s">
        <v>101</v>
      </c>
      <c r="F108" s="4"/>
      <c r="G108" s="4"/>
    </row>
    <row r="109" spans="1:7" ht="15" customHeight="1" x14ac:dyDescent="0.2">
      <c r="A109" s="5"/>
      <c r="B109" s="4"/>
      <c r="C109" s="1"/>
      <c r="D109" s="33"/>
      <c r="E109" s="4"/>
      <c r="F109" s="4"/>
      <c r="G109" s="4"/>
    </row>
    <row r="110" spans="1:7" ht="15" customHeight="1" x14ac:dyDescent="0.2">
      <c r="A110" s="5" t="s">
        <v>98</v>
      </c>
      <c r="B110" s="4" t="s">
        <v>56</v>
      </c>
      <c r="C110" s="1" t="s">
        <v>99</v>
      </c>
      <c r="D110" s="33">
        <v>2</v>
      </c>
      <c r="E110" s="4" t="s">
        <v>101</v>
      </c>
      <c r="F110" s="4"/>
      <c r="G110" s="4"/>
    </row>
    <row r="111" spans="1:7" ht="15" customHeight="1" x14ac:dyDescent="0.2">
      <c r="A111" s="5"/>
      <c r="B111" s="4"/>
      <c r="C111" s="1"/>
      <c r="D111" s="33"/>
      <c r="E111" s="4"/>
      <c r="F111" s="4"/>
      <c r="G111" s="4"/>
    </row>
    <row r="112" spans="1:7" ht="15" customHeight="1" x14ac:dyDescent="0.2">
      <c r="A112" s="15" t="s">
        <v>72</v>
      </c>
      <c r="B112" s="41" t="s">
        <v>187</v>
      </c>
      <c r="C112" s="2" t="s">
        <v>22</v>
      </c>
      <c r="D112" s="42" t="s">
        <v>110</v>
      </c>
      <c r="E112" s="41" t="s">
        <v>101</v>
      </c>
      <c r="F112" s="41"/>
      <c r="G112" s="41"/>
    </row>
  </sheetData>
  <pageMargins left="0.25" right="0.25" top="0.75" bottom="0.75" header="0.3" footer="0.3"/>
  <pageSetup scale="93" orientation="portrait" r:id="rId1"/>
  <headerFooter>
    <oddHeader>&amp;LCity Profiles</oddHeader>
  </headerFooter>
  <rowBreaks count="2" manualBreakCount="2">
    <brk id="46" max="6" man="1"/>
    <brk id="9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workbookViewId="0">
      <selection activeCell="H32" sqref="H32"/>
    </sheetView>
  </sheetViews>
  <sheetFormatPr baseColWidth="10" defaultColWidth="11" defaultRowHeight="16" x14ac:dyDescent="0.2"/>
  <cols>
    <col min="1" max="1" width="23.6640625" customWidth="1"/>
    <col min="2" max="2" width="28.5" customWidth="1"/>
    <col min="3" max="12" width="6.6640625" style="66" customWidth="1"/>
    <col min="13" max="16" width="6.6640625" customWidth="1"/>
  </cols>
  <sheetData>
    <row r="1" spans="1:16" x14ac:dyDescent="0.2">
      <c r="A1" s="137" t="s">
        <v>218</v>
      </c>
      <c r="B1" s="137" t="s">
        <v>219</v>
      </c>
      <c r="C1" s="139" t="s">
        <v>220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16" x14ac:dyDescent="0.2">
      <c r="A2" s="138"/>
      <c r="B2" s="138"/>
      <c r="C2" s="43">
        <v>42555</v>
      </c>
      <c r="D2" s="43">
        <v>42562</v>
      </c>
      <c r="E2" s="43">
        <v>42569</v>
      </c>
      <c r="F2" s="43">
        <v>42576</v>
      </c>
      <c r="G2" s="43">
        <v>42583</v>
      </c>
      <c r="H2" s="43">
        <v>42590</v>
      </c>
      <c r="I2" s="43">
        <v>42597</v>
      </c>
      <c r="J2" s="43">
        <v>42604</v>
      </c>
      <c r="K2" s="43">
        <v>42611</v>
      </c>
      <c r="L2" s="43">
        <v>42618</v>
      </c>
      <c r="M2" s="43">
        <v>42625</v>
      </c>
      <c r="N2" s="43">
        <v>42632</v>
      </c>
      <c r="O2" s="43">
        <v>42639</v>
      </c>
      <c r="P2" s="43">
        <v>42646</v>
      </c>
    </row>
    <row r="3" spans="1:16" x14ac:dyDescent="0.2">
      <c r="A3" s="44" t="s">
        <v>221</v>
      </c>
      <c r="B3" s="45" t="s">
        <v>222</v>
      </c>
      <c r="C3" s="46" t="s">
        <v>105</v>
      </c>
      <c r="D3" s="46" t="s">
        <v>105</v>
      </c>
      <c r="E3" s="46"/>
      <c r="F3" s="46"/>
      <c r="G3" s="46"/>
      <c r="H3" s="46"/>
      <c r="I3" s="46"/>
      <c r="J3" s="46"/>
      <c r="K3" s="46"/>
      <c r="L3" s="46"/>
      <c r="M3" s="45"/>
      <c r="N3" s="45"/>
      <c r="O3" s="45"/>
      <c r="P3" s="45"/>
    </row>
    <row r="4" spans="1:16" s="48" customFormat="1" x14ac:dyDescent="0.2">
      <c r="A4" s="47" t="s">
        <v>223</v>
      </c>
      <c r="B4" s="48" t="s">
        <v>224</v>
      </c>
      <c r="C4" s="49"/>
      <c r="D4" s="49" t="s">
        <v>105</v>
      </c>
      <c r="E4" s="49" t="s">
        <v>105</v>
      </c>
      <c r="F4" s="49" t="s">
        <v>105</v>
      </c>
      <c r="G4" s="49"/>
      <c r="H4" s="49"/>
      <c r="I4" s="49"/>
      <c r="J4" s="49"/>
      <c r="K4" s="49"/>
      <c r="L4" s="49"/>
    </row>
    <row r="5" spans="1:16" s="48" customFormat="1" x14ac:dyDescent="0.2">
      <c r="A5" s="50" t="s">
        <v>225</v>
      </c>
      <c r="B5" s="51" t="s">
        <v>226</v>
      </c>
      <c r="C5" s="52"/>
      <c r="D5" s="52"/>
      <c r="E5" s="52" t="s">
        <v>105</v>
      </c>
      <c r="F5" s="52" t="s">
        <v>105</v>
      </c>
      <c r="G5" s="52" t="s">
        <v>105</v>
      </c>
      <c r="H5" s="52" t="s">
        <v>105</v>
      </c>
      <c r="I5" s="52"/>
      <c r="J5" s="52"/>
      <c r="K5" s="52"/>
      <c r="L5" s="52"/>
      <c r="M5" s="51"/>
      <c r="N5" s="51"/>
      <c r="O5" s="51"/>
      <c r="P5" s="51"/>
    </row>
    <row r="6" spans="1:16" s="48" customFormat="1" x14ac:dyDescent="0.2">
      <c r="A6" s="47" t="s">
        <v>227</v>
      </c>
      <c r="B6" s="48" t="s">
        <v>226</v>
      </c>
      <c r="C6" s="49"/>
      <c r="D6" s="49"/>
      <c r="E6" s="49" t="s">
        <v>105</v>
      </c>
      <c r="F6" s="49" t="s">
        <v>105</v>
      </c>
      <c r="G6" s="49" t="s">
        <v>105</v>
      </c>
      <c r="H6" s="49" t="s">
        <v>105</v>
      </c>
      <c r="I6" s="49"/>
      <c r="J6" s="49"/>
      <c r="K6" s="49"/>
      <c r="L6" s="49"/>
    </row>
    <row r="7" spans="1:16" s="56" customFormat="1" x14ac:dyDescent="0.2">
      <c r="A7" s="53" t="s">
        <v>228</v>
      </c>
      <c r="B7" s="54" t="s">
        <v>229</v>
      </c>
      <c r="C7" s="55"/>
      <c r="D7" s="55"/>
      <c r="E7" s="55"/>
      <c r="F7" s="55"/>
      <c r="G7" s="55" t="s">
        <v>105</v>
      </c>
      <c r="H7" s="55" t="s">
        <v>105</v>
      </c>
      <c r="I7" s="55" t="s">
        <v>105</v>
      </c>
      <c r="J7" s="55"/>
      <c r="K7" s="55"/>
      <c r="L7" s="55"/>
      <c r="M7" s="54"/>
      <c r="N7" s="54"/>
      <c r="O7" s="54"/>
      <c r="P7" s="54"/>
    </row>
    <row r="8" spans="1:16" s="48" customFormat="1" x14ac:dyDescent="0.2">
      <c r="A8" s="47" t="s">
        <v>230</v>
      </c>
      <c r="B8" s="48" t="s">
        <v>224</v>
      </c>
      <c r="C8" s="49"/>
      <c r="D8" s="49"/>
      <c r="E8" s="49"/>
      <c r="F8" s="49"/>
      <c r="G8" s="49"/>
      <c r="H8" s="49"/>
      <c r="I8" s="49"/>
      <c r="J8" s="49" t="s">
        <v>105</v>
      </c>
      <c r="K8" s="49" t="s">
        <v>105</v>
      </c>
      <c r="L8" s="49"/>
    </row>
    <row r="9" spans="1:16" s="48" customFormat="1" x14ac:dyDescent="0.2">
      <c r="A9" s="50" t="s">
        <v>231</v>
      </c>
      <c r="B9" s="51" t="s">
        <v>232</v>
      </c>
      <c r="C9" s="52"/>
      <c r="D9" s="52"/>
      <c r="E9" s="52"/>
      <c r="F9" s="52"/>
      <c r="G9" s="52"/>
      <c r="H9" s="52"/>
      <c r="I9" s="52"/>
      <c r="J9" s="52"/>
      <c r="K9" s="52"/>
      <c r="L9" s="52" t="s">
        <v>105</v>
      </c>
      <c r="M9" s="52" t="s">
        <v>105</v>
      </c>
      <c r="N9" s="52"/>
      <c r="O9" s="52"/>
      <c r="P9" s="52"/>
    </row>
    <row r="10" spans="1:16" s="56" customFormat="1" x14ac:dyDescent="0.2">
      <c r="A10" s="57" t="s">
        <v>233</v>
      </c>
      <c r="B10" s="58" t="s">
        <v>229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 t="s">
        <v>105</v>
      </c>
      <c r="O10" s="59"/>
      <c r="P10" s="59"/>
    </row>
    <row r="11" spans="1:16" s="48" customFormat="1" x14ac:dyDescent="0.2">
      <c r="A11" s="60" t="s">
        <v>234</v>
      </c>
      <c r="B11" s="61" t="s">
        <v>226</v>
      </c>
      <c r="C11" s="62"/>
      <c r="D11" s="62"/>
      <c r="E11" s="62"/>
      <c r="F11" s="62"/>
      <c r="G11" s="62"/>
      <c r="H11" s="62"/>
      <c r="I11" s="62" t="s">
        <v>105</v>
      </c>
      <c r="J11" s="62" t="s">
        <v>105</v>
      </c>
      <c r="K11" s="62" t="s">
        <v>105</v>
      </c>
      <c r="L11" s="62"/>
      <c r="M11" s="62"/>
      <c r="N11" s="62"/>
      <c r="O11" s="62"/>
      <c r="P11" s="62"/>
    </row>
    <row r="12" spans="1:16" s="48" customFormat="1" x14ac:dyDescent="0.2">
      <c r="A12" s="47" t="s">
        <v>235</v>
      </c>
      <c r="B12" s="48" t="s">
        <v>226</v>
      </c>
      <c r="C12" s="49"/>
      <c r="D12" s="49"/>
      <c r="E12" s="49"/>
      <c r="F12" s="49"/>
      <c r="G12" s="49"/>
      <c r="H12" s="49"/>
      <c r="I12" s="49" t="s">
        <v>105</v>
      </c>
      <c r="J12" s="49" t="s">
        <v>105</v>
      </c>
      <c r="K12" s="49" t="s">
        <v>105</v>
      </c>
      <c r="L12" s="49"/>
      <c r="M12" s="49"/>
      <c r="N12" s="49"/>
      <c r="O12" s="49"/>
      <c r="P12" s="49"/>
    </row>
    <row r="13" spans="1:16" s="48" customFormat="1" x14ac:dyDescent="0.2">
      <c r="A13" s="60" t="s">
        <v>236</v>
      </c>
      <c r="B13" s="61" t="s">
        <v>224</v>
      </c>
      <c r="C13" s="62"/>
      <c r="D13" s="62"/>
      <c r="E13" s="62"/>
      <c r="F13" s="62"/>
      <c r="G13" s="62"/>
      <c r="H13" s="62"/>
      <c r="I13" s="62"/>
      <c r="J13" s="62"/>
      <c r="K13" s="62"/>
      <c r="L13" s="62" t="s">
        <v>105</v>
      </c>
      <c r="M13" s="62" t="s">
        <v>105</v>
      </c>
      <c r="N13" s="62"/>
      <c r="O13" s="62"/>
      <c r="P13" s="62"/>
    </row>
    <row r="14" spans="1:16" s="48" customFormat="1" x14ac:dyDescent="0.2">
      <c r="A14" s="47" t="s">
        <v>237</v>
      </c>
      <c r="B14" s="48" t="s">
        <v>232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 t="s">
        <v>105</v>
      </c>
      <c r="O14" s="49" t="s">
        <v>105</v>
      </c>
      <c r="P14" s="49"/>
    </row>
    <row r="15" spans="1:16" x14ac:dyDescent="0.2">
      <c r="A15" s="63" t="s">
        <v>238</v>
      </c>
      <c r="B15" s="64" t="s">
        <v>229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 t="s">
        <v>105</v>
      </c>
    </row>
    <row r="18" spans="1:16" x14ac:dyDescent="0.2">
      <c r="A18" s="137" t="s">
        <v>218</v>
      </c>
      <c r="B18" s="137" t="s">
        <v>219</v>
      </c>
      <c r="C18" s="139" t="s">
        <v>220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</row>
    <row r="19" spans="1:16" x14ac:dyDescent="0.2">
      <c r="A19" s="138"/>
      <c r="B19" s="138"/>
      <c r="C19" s="43">
        <v>42555</v>
      </c>
      <c r="D19" s="43">
        <v>42562</v>
      </c>
      <c r="E19" s="43">
        <v>42569</v>
      </c>
      <c r="F19" s="43">
        <v>42576</v>
      </c>
      <c r="G19" s="43">
        <v>42583</v>
      </c>
      <c r="H19" s="43">
        <v>42590</v>
      </c>
      <c r="I19" s="43">
        <v>42597</v>
      </c>
      <c r="J19" s="43">
        <v>42604</v>
      </c>
      <c r="K19" s="43">
        <v>42611</v>
      </c>
      <c r="L19" s="43">
        <v>42618</v>
      </c>
      <c r="M19" s="43">
        <v>42625</v>
      </c>
      <c r="N19" s="43">
        <v>42632</v>
      </c>
      <c r="O19" s="43">
        <v>42639</v>
      </c>
      <c r="P19" s="43">
        <v>42646</v>
      </c>
    </row>
    <row r="20" spans="1:16" x14ac:dyDescent="0.2">
      <c r="A20" s="53" t="s">
        <v>221</v>
      </c>
      <c r="B20" s="54" t="s">
        <v>222</v>
      </c>
      <c r="C20" s="55" t="s">
        <v>105</v>
      </c>
      <c r="D20" s="55" t="s">
        <v>105</v>
      </c>
      <c r="E20" s="55"/>
      <c r="F20" s="55"/>
      <c r="G20" s="55"/>
      <c r="H20" s="55"/>
      <c r="I20" s="55"/>
      <c r="J20" s="55"/>
      <c r="K20" s="55"/>
      <c r="L20" s="55"/>
      <c r="M20" s="54"/>
      <c r="N20" s="54"/>
      <c r="O20" s="54"/>
      <c r="P20" s="54"/>
    </row>
    <row r="21" spans="1:16" x14ac:dyDescent="0.2">
      <c r="A21" s="70" t="s">
        <v>223</v>
      </c>
      <c r="B21" s="56" t="s">
        <v>224</v>
      </c>
      <c r="C21" s="71"/>
      <c r="D21" s="71" t="s">
        <v>105</v>
      </c>
      <c r="E21" s="71" t="s">
        <v>105</v>
      </c>
      <c r="F21" s="71" t="s">
        <v>105</v>
      </c>
      <c r="G21" s="71"/>
      <c r="H21" s="71"/>
      <c r="I21" s="71"/>
      <c r="J21" s="71"/>
      <c r="K21" s="71"/>
      <c r="L21" s="71"/>
      <c r="M21" s="56"/>
      <c r="N21" s="56"/>
      <c r="O21" s="56"/>
      <c r="P21" s="56"/>
    </row>
    <row r="22" spans="1:16" x14ac:dyDescent="0.2">
      <c r="A22" s="53" t="s">
        <v>228</v>
      </c>
      <c r="B22" s="54" t="s">
        <v>226</v>
      </c>
      <c r="C22" s="55"/>
      <c r="D22" s="55"/>
      <c r="E22" s="55"/>
      <c r="F22" s="55"/>
      <c r="G22" s="55" t="s">
        <v>105</v>
      </c>
      <c r="H22" s="55" t="s">
        <v>105</v>
      </c>
      <c r="I22" s="55" t="s">
        <v>105</v>
      </c>
      <c r="J22" s="55"/>
      <c r="K22" s="55"/>
      <c r="L22" s="55"/>
      <c r="M22" s="54"/>
      <c r="N22" s="54"/>
      <c r="O22" s="54"/>
      <c r="P22" s="54"/>
    </row>
    <row r="23" spans="1:16" x14ac:dyDescent="0.2">
      <c r="A23" s="70" t="s">
        <v>239</v>
      </c>
      <c r="B23" s="56" t="s">
        <v>226</v>
      </c>
      <c r="C23" s="71"/>
      <c r="D23" s="71"/>
      <c r="E23" s="71"/>
      <c r="F23" s="71"/>
      <c r="G23" s="71"/>
      <c r="H23" s="71"/>
      <c r="I23" s="71" t="s">
        <v>105</v>
      </c>
      <c r="J23" s="71" t="s">
        <v>105</v>
      </c>
      <c r="K23" s="71" t="s">
        <v>105</v>
      </c>
      <c r="L23" s="71"/>
      <c r="M23" s="56"/>
      <c r="N23" s="56"/>
      <c r="O23" s="56"/>
      <c r="P23" s="56"/>
    </row>
    <row r="24" spans="1:16" x14ac:dyDescent="0.2">
      <c r="A24" s="53" t="s">
        <v>240</v>
      </c>
      <c r="B24" s="54" t="s">
        <v>226</v>
      </c>
      <c r="C24" s="55"/>
      <c r="D24" s="55"/>
      <c r="E24" s="55"/>
      <c r="F24" s="55"/>
      <c r="G24" s="55"/>
      <c r="H24" s="55"/>
      <c r="I24" s="55" t="s">
        <v>105</v>
      </c>
      <c r="J24" s="55" t="s">
        <v>105</v>
      </c>
      <c r="K24" s="55" t="s">
        <v>105</v>
      </c>
      <c r="L24" s="55"/>
      <c r="M24" s="54"/>
      <c r="N24" s="54"/>
      <c r="O24" s="54"/>
      <c r="P24" s="54"/>
    </row>
    <row r="25" spans="1:16" x14ac:dyDescent="0.2">
      <c r="A25" s="70" t="s">
        <v>241</v>
      </c>
      <c r="B25" s="56" t="s">
        <v>224</v>
      </c>
      <c r="C25" s="71"/>
      <c r="D25" s="71"/>
      <c r="E25" s="71"/>
      <c r="F25" s="71"/>
      <c r="G25" s="71"/>
      <c r="H25" s="71"/>
      <c r="I25" s="71"/>
      <c r="J25" s="71"/>
      <c r="K25" s="71"/>
      <c r="L25" s="71" t="s">
        <v>105</v>
      </c>
      <c r="M25" s="56" t="s">
        <v>105</v>
      </c>
      <c r="N25" s="56"/>
      <c r="O25" s="56"/>
      <c r="P25" s="56"/>
    </row>
    <row r="26" spans="1:16" x14ac:dyDescent="0.2">
      <c r="A26" s="53" t="s">
        <v>242</v>
      </c>
      <c r="B26" s="54" t="s">
        <v>232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 t="s">
        <v>105</v>
      </c>
      <c r="O26" s="55" t="s">
        <v>105</v>
      </c>
      <c r="P26" s="55"/>
    </row>
    <row r="27" spans="1:16" x14ac:dyDescent="0.2">
      <c r="A27" s="67" t="s">
        <v>243</v>
      </c>
      <c r="B27" s="68" t="s">
        <v>229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 t="s">
        <v>105</v>
      </c>
    </row>
  </sheetData>
  <mergeCells count="6">
    <mergeCell ref="A1:A2"/>
    <mergeCell ref="B1:B2"/>
    <mergeCell ref="C1:P1"/>
    <mergeCell ref="A18:A19"/>
    <mergeCell ref="B18:B19"/>
    <mergeCell ref="C18:P18"/>
  </mergeCells>
  <phoneticPr fontId="5" type="noConversion"/>
  <pageMargins left="0.25" right="0.25" top="0.75" bottom="0.75" header="0.3" footer="0.3"/>
  <pageSetup scale="63" orientation="portrait" r:id="rId1"/>
  <headerFooter>
    <oddHeader>&amp;LCity Profiles Workplan &amp; Timeline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GHSMC_Indicators_May 2018</vt:lpstr>
      <vt:lpstr>Phase I</vt:lpstr>
      <vt:lpstr>Phase II</vt:lpstr>
      <vt:lpstr>Process</vt:lpstr>
      <vt:lpstr>Review Checklist</vt:lpstr>
      <vt:lpstr>City Profiles_Indicators</vt:lpstr>
      <vt:lpstr>City Profiles_Workplan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2018-03-20T23:26:39Z</cp:lastPrinted>
  <dcterms:created xsi:type="dcterms:W3CDTF">2016-02-19T17:10:26Z</dcterms:created>
  <dcterms:modified xsi:type="dcterms:W3CDTF">2018-06-28T05:59:06Z</dcterms:modified>
</cp:coreProperties>
</file>